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Manchester\Tournaments\Results\17 18\"/>
    </mc:Choice>
  </mc:AlternateContent>
  <bookViews>
    <workbookView xWindow="0" yWindow="0" windowWidth="16995" windowHeight="12240" tabRatio="848"/>
  </bookViews>
  <sheets>
    <sheet name="Boys Team Standings" sheetId="18" r:id="rId1"/>
    <sheet name="Boys Indiv. (listed)" sheetId="15" r:id="rId2"/>
    <sheet name="Boys Indiv. (by series)" sheetId="16" r:id="rId3"/>
    <sheet name="Boys Indiv. (by game)" sheetId="17" r:id="rId4"/>
    <sheet name="Girls Team Standings" sheetId="9" r:id="rId5"/>
    <sheet name="Girls Indiv. (listed)" sheetId="8" r:id="rId6"/>
    <sheet name="Girls Indiv. (by series)" sheetId="13" r:id="rId7"/>
    <sheet name="Girls Indiv. (by game)" sheetId="14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8" l="1"/>
  <c r="H13" i="18"/>
  <c r="H4" i="18"/>
  <c r="H9" i="18"/>
  <c r="H20" i="18"/>
  <c r="H10" i="18"/>
  <c r="H18" i="18"/>
  <c r="H6" i="18"/>
  <c r="H26" i="18"/>
  <c r="H8" i="18"/>
  <c r="H16" i="18"/>
  <c r="H14" i="18"/>
  <c r="H15" i="18"/>
  <c r="H11" i="18"/>
  <c r="H23" i="18"/>
  <c r="H17" i="18"/>
  <c r="H25" i="18"/>
  <c r="H12" i="18"/>
  <c r="H22" i="18"/>
  <c r="H21" i="18"/>
  <c r="H27" i="18"/>
  <c r="H7" i="18"/>
  <c r="H5" i="18"/>
  <c r="H24" i="18"/>
  <c r="E19" i="18"/>
  <c r="E13" i="18"/>
  <c r="E4" i="18"/>
  <c r="E9" i="18"/>
  <c r="E20" i="18"/>
  <c r="E10" i="18"/>
  <c r="E18" i="18"/>
  <c r="E6" i="18"/>
  <c r="E26" i="18"/>
  <c r="E8" i="18"/>
  <c r="E16" i="18"/>
  <c r="E14" i="18"/>
  <c r="E15" i="18"/>
  <c r="E11" i="18"/>
  <c r="E23" i="18"/>
  <c r="E17" i="18"/>
  <c r="E25" i="18"/>
  <c r="E12" i="18"/>
  <c r="E22" i="18"/>
  <c r="E21" i="18"/>
  <c r="E27" i="18"/>
  <c r="E7" i="18"/>
  <c r="E5" i="18"/>
  <c r="E24" i="18"/>
  <c r="C24" i="18"/>
  <c r="C19" i="18"/>
  <c r="C13" i="18"/>
  <c r="C4" i="18"/>
  <c r="I4" i="18" s="1"/>
  <c r="C9" i="18"/>
  <c r="C20" i="18"/>
  <c r="C10" i="18"/>
  <c r="C18" i="18"/>
  <c r="C6" i="18"/>
  <c r="C26" i="18"/>
  <c r="C8" i="18"/>
  <c r="C16" i="18"/>
  <c r="C14" i="18"/>
  <c r="C11" i="18"/>
  <c r="C15" i="18"/>
  <c r="C23" i="18"/>
  <c r="C17" i="18"/>
  <c r="C25" i="18"/>
  <c r="C12" i="18"/>
  <c r="C22" i="18"/>
  <c r="C21" i="18"/>
  <c r="C27" i="18"/>
  <c r="C7" i="18"/>
  <c r="C5" i="18"/>
  <c r="A4" i="18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H139" i="17"/>
  <c r="G139" i="17"/>
  <c r="H138" i="17"/>
  <c r="G138" i="17"/>
  <c r="H136" i="17"/>
  <c r="G136" i="17"/>
  <c r="H134" i="17"/>
  <c r="G134" i="17"/>
  <c r="H132" i="17"/>
  <c r="G132" i="17"/>
  <c r="H126" i="17"/>
  <c r="G126" i="17"/>
  <c r="H123" i="17"/>
  <c r="G123" i="17"/>
  <c r="H120" i="17"/>
  <c r="G120" i="17"/>
  <c r="H117" i="17"/>
  <c r="G117" i="17"/>
  <c r="H116" i="17"/>
  <c r="G116" i="17"/>
  <c r="H112" i="17"/>
  <c r="G112" i="17"/>
  <c r="H103" i="17"/>
  <c r="G103" i="17"/>
  <c r="H137" i="17"/>
  <c r="G137" i="17"/>
  <c r="H92" i="17"/>
  <c r="G92" i="17"/>
  <c r="H89" i="17"/>
  <c r="G89" i="17"/>
  <c r="H77" i="17"/>
  <c r="G77" i="17"/>
  <c r="H70" i="17"/>
  <c r="G70" i="17"/>
  <c r="H45" i="17"/>
  <c r="G45" i="17"/>
  <c r="H135" i="17"/>
  <c r="G135" i="17"/>
  <c r="H133" i="17"/>
  <c r="G133" i="17"/>
  <c r="H127" i="17"/>
  <c r="G127" i="17"/>
  <c r="H119" i="17"/>
  <c r="G119" i="17"/>
  <c r="H129" i="17"/>
  <c r="G129" i="17"/>
  <c r="H128" i="17"/>
  <c r="G128" i="17"/>
  <c r="H125" i="17"/>
  <c r="G125" i="17"/>
  <c r="H121" i="17"/>
  <c r="G121" i="17"/>
  <c r="H108" i="17"/>
  <c r="G108" i="17"/>
  <c r="H115" i="17"/>
  <c r="G115" i="17"/>
  <c r="H98" i="17"/>
  <c r="G98" i="17"/>
  <c r="H100" i="17"/>
  <c r="G100" i="17"/>
  <c r="H99" i="17"/>
  <c r="G99" i="17"/>
  <c r="H131" i="17"/>
  <c r="G131" i="17"/>
  <c r="H72" i="17"/>
  <c r="G72" i="17"/>
  <c r="H71" i="17"/>
  <c r="G71" i="17"/>
  <c r="H48" i="17"/>
  <c r="G48" i="17"/>
  <c r="H130" i="17"/>
  <c r="G130" i="17"/>
  <c r="H107" i="17"/>
  <c r="G107" i="17"/>
  <c r="H106" i="17"/>
  <c r="G106" i="17"/>
  <c r="H105" i="17"/>
  <c r="G105" i="17"/>
  <c r="H111" i="17"/>
  <c r="G111" i="17"/>
  <c r="H124" i="17"/>
  <c r="G124" i="17"/>
  <c r="H102" i="17"/>
  <c r="G102" i="17"/>
  <c r="H110" i="17"/>
  <c r="G110" i="17"/>
  <c r="H114" i="17"/>
  <c r="G114" i="17"/>
  <c r="H122" i="17"/>
  <c r="G122" i="17"/>
  <c r="H85" i="17"/>
  <c r="G85" i="17"/>
  <c r="H118" i="17"/>
  <c r="G118" i="17"/>
  <c r="H91" i="17"/>
  <c r="G91" i="17"/>
  <c r="H104" i="17"/>
  <c r="G104" i="17"/>
  <c r="H81" i="17"/>
  <c r="G81" i="17"/>
  <c r="H109" i="17"/>
  <c r="G109" i="17"/>
  <c r="H113" i="17"/>
  <c r="G113" i="17"/>
  <c r="H101" i="17"/>
  <c r="G101" i="17"/>
  <c r="H31" i="17"/>
  <c r="G31" i="17"/>
  <c r="H95" i="17"/>
  <c r="G95" i="17"/>
  <c r="H76" i="17"/>
  <c r="G76" i="17"/>
  <c r="H54" i="17"/>
  <c r="G54" i="17"/>
  <c r="H12" i="17"/>
  <c r="G12" i="17"/>
  <c r="H97" i="17"/>
  <c r="G97" i="17"/>
  <c r="H74" i="17"/>
  <c r="G74" i="17"/>
  <c r="H69" i="17"/>
  <c r="G69" i="17"/>
  <c r="H94" i="17"/>
  <c r="G94" i="17"/>
  <c r="H62" i="17"/>
  <c r="G62" i="17"/>
  <c r="H96" i="17"/>
  <c r="G96" i="17"/>
  <c r="H67" i="17"/>
  <c r="G67" i="17"/>
  <c r="H90" i="17"/>
  <c r="G90" i="17"/>
  <c r="H88" i="17"/>
  <c r="G88" i="17"/>
  <c r="H80" i="17"/>
  <c r="G80" i="17"/>
  <c r="H63" i="17"/>
  <c r="G63" i="17"/>
  <c r="H87" i="17"/>
  <c r="G87" i="17"/>
  <c r="H84" i="17"/>
  <c r="G84" i="17"/>
  <c r="H86" i="17"/>
  <c r="G86" i="17"/>
  <c r="H58" i="17"/>
  <c r="G58" i="17"/>
  <c r="H93" i="17"/>
  <c r="G93" i="17"/>
  <c r="H83" i="17"/>
  <c r="G83" i="17"/>
  <c r="H82" i="17"/>
  <c r="G82" i="17"/>
  <c r="H78" i="17"/>
  <c r="G78" i="17"/>
  <c r="H68" i="17"/>
  <c r="G68" i="17"/>
  <c r="H57" i="17"/>
  <c r="G57" i="17"/>
  <c r="H50" i="17"/>
  <c r="G50" i="17"/>
  <c r="H59" i="17"/>
  <c r="G59" i="17"/>
  <c r="H73" i="17"/>
  <c r="G73" i="17"/>
  <c r="H61" i="17"/>
  <c r="G61" i="17"/>
  <c r="H56" i="17"/>
  <c r="G56" i="17"/>
  <c r="H30" i="17"/>
  <c r="G30" i="17"/>
  <c r="H65" i="17"/>
  <c r="G65" i="17"/>
  <c r="H60" i="17"/>
  <c r="G60" i="17"/>
  <c r="H79" i="17"/>
  <c r="G79" i="17"/>
  <c r="H47" i="17"/>
  <c r="G47" i="17"/>
  <c r="H64" i="17"/>
  <c r="G64" i="17"/>
  <c r="H43" i="17"/>
  <c r="G43" i="17"/>
  <c r="H53" i="17"/>
  <c r="G53" i="17"/>
  <c r="H38" i="17"/>
  <c r="G38" i="17"/>
  <c r="H42" i="17"/>
  <c r="G42" i="17"/>
  <c r="H66" i="17"/>
  <c r="G66" i="17"/>
  <c r="H75" i="17"/>
  <c r="G75" i="17"/>
  <c r="H52" i="17"/>
  <c r="G52" i="17"/>
  <c r="H27" i="17"/>
  <c r="G27" i="17"/>
  <c r="H24" i="17"/>
  <c r="G24" i="17"/>
  <c r="H41" i="17"/>
  <c r="G41" i="17"/>
  <c r="H51" i="17"/>
  <c r="G51" i="17"/>
  <c r="H46" i="17"/>
  <c r="G46" i="17"/>
  <c r="H17" i="17"/>
  <c r="G17" i="17"/>
  <c r="H23" i="17"/>
  <c r="G23" i="17"/>
  <c r="H55" i="17"/>
  <c r="G55" i="17"/>
  <c r="H40" i="17"/>
  <c r="G40" i="17"/>
  <c r="H22" i="17"/>
  <c r="G22" i="17"/>
  <c r="H37" i="17"/>
  <c r="G37" i="17"/>
  <c r="H18" i="17"/>
  <c r="G18" i="17"/>
  <c r="H21" i="17"/>
  <c r="G21" i="17"/>
  <c r="H33" i="17"/>
  <c r="G33" i="17"/>
  <c r="H49" i="17"/>
  <c r="G49" i="17"/>
  <c r="H39" i="17"/>
  <c r="G39" i="17"/>
  <c r="H32" i="17"/>
  <c r="G32" i="17"/>
  <c r="H36" i="17"/>
  <c r="G36" i="17"/>
  <c r="H26" i="17"/>
  <c r="G26" i="17"/>
  <c r="H44" i="17"/>
  <c r="G44" i="17"/>
  <c r="H29" i="17"/>
  <c r="G29" i="17"/>
  <c r="H35" i="17"/>
  <c r="G35" i="17"/>
  <c r="H13" i="17"/>
  <c r="G13" i="17"/>
  <c r="H15" i="17"/>
  <c r="G15" i="17"/>
  <c r="H34" i="17"/>
  <c r="G34" i="17"/>
  <c r="H16" i="17"/>
  <c r="G16" i="17"/>
  <c r="H19" i="17"/>
  <c r="G19" i="17"/>
  <c r="H20" i="17"/>
  <c r="G20" i="17"/>
  <c r="H25" i="17"/>
  <c r="G25" i="17"/>
  <c r="H28" i="17"/>
  <c r="G28" i="17"/>
  <c r="H11" i="17"/>
  <c r="G11" i="17"/>
  <c r="H10" i="17"/>
  <c r="G10" i="17"/>
  <c r="H8" i="17"/>
  <c r="G8" i="17"/>
  <c r="H9" i="17"/>
  <c r="G9" i="17"/>
  <c r="H14" i="17"/>
  <c r="G14" i="17"/>
  <c r="H6" i="17"/>
  <c r="G6" i="17"/>
  <c r="H5" i="17"/>
  <c r="G5" i="17"/>
  <c r="H7" i="17"/>
  <c r="G7" i="17"/>
  <c r="H4" i="17"/>
  <c r="G4" i="17"/>
  <c r="A4" i="17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5" i="16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4" i="16"/>
  <c r="H60" i="16"/>
  <c r="G60" i="16"/>
  <c r="H39" i="16"/>
  <c r="G39" i="16"/>
  <c r="H58" i="16"/>
  <c r="G58" i="16"/>
  <c r="H77" i="16"/>
  <c r="G77" i="16"/>
  <c r="H66" i="16"/>
  <c r="G66" i="16"/>
  <c r="H133" i="16"/>
  <c r="G133" i="16"/>
  <c r="H121" i="16"/>
  <c r="G121" i="16"/>
  <c r="H22" i="16"/>
  <c r="G22" i="16"/>
  <c r="H45" i="16"/>
  <c r="G45" i="16"/>
  <c r="H90" i="16"/>
  <c r="G90" i="16"/>
  <c r="H69" i="16"/>
  <c r="G69" i="16"/>
  <c r="H106" i="16"/>
  <c r="G106" i="16"/>
  <c r="H4" i="16"/>
  <c r="G4" i="16"/>
  <c r="H10" i="16"/>
  <c r="G10" i="16"/>
  <c r="H27" i="16"/>
  <c r="G27" i="16"/>
  <c r="H135" i="16"/>
  <c r="G135" i="16"/>
  <c r="H19" i="16"/>
  <c r="G19" i="16"/>
  <c r="H21" i="16"/>
  <c r="G21" i="16"/>
  <c r="H16" i="16"/>
  <c r="G16" i="16"/>
  <c r="H23" i="16"/>
  <c r="G23" i="16"/>
  <c r="H52" i="16"/>
  <c r="G52" i="16"/>
  <c r="H13" i="16"/>
  <c r="G13" i="16"/>
  <c r="H100" i="16"/>
  <c r="G100" i="16"/>
  <c r="H78" i="16"/>
  <c r="G78" i="16"/>
  <c r="H96" i="16"/>
  <c r="G96" i="16"/>
  <c r="H102" i="16"/>
  <c r="G102" i="16"/>
  <c r="H97" i="16"/>
  <c r="G97" i="16"/>
  <c r="H53" i="16"/>
  <c r="G53" i="16"/>
  <c r="H24" i="16"/>
  <c r="G24" i="16"/>
  <c r="H40" i="16"/>
  <c r="G40" i="16"/>
  <c r="H50" i="16"/>
  <c r="G50" i="16"/>
  <c r="H70" i="16"/>
  <c r="G70" i="16"/>
  <c r="H8" i="16"/>
  <c r="G8" i="16"/>
  <c r="H74" i="16"/>
  <c r="G74" i="16"/>
  <c r="H17" i="16"/>
  <c r="G17" i="16"/>
  <c r="H42" i="16"/>
  <c r="G42" i="16"/>
  <c r="H30" i="16"/>
  <c r="G30" i="16"/>
  <c r="H136" i="16"/>
  <c r="G136" i="16"/>
  <c r="H62" i="16"/>
  <c r="G62" i="16"/>
  <c r="H59" i="16"/>
  <c r="G59" i="16"/>
  <c r="H111" i="16"/>
  <c r="G111" i="16"/>
  <c r="H47" i="16"/>
  <c r="G47" i="16"/>
  <c r="H68" i="16"/>
  <c r="G68" i="16"/>
  <c r="H131" i="16"/>
  <c r="G131" i="16"/>
  <c r="H113" i="16"/>
  <c r="G113" i="16"/>
  <c r="H124" i="16"/>
  <c r="G124" i="16"/>
  <c r="H107" i="16"/>
  <c r="G107" i="16"/>
  <c r="H105" i="16"/>
  <c r="G105" i="16"/>
  <c r="H110" i="16"/>
  <c r="G110" i="16"/>
  <c r="H134" i="16"/>
  <c r="G134" i="16"/>
  <c r="H125" i="16"/>
  <c r="G125" i="16"/>
  <c r="H31" i="16"/>
  <c r="G31" i="16"/>
  <c r="H67" i="16"/>
  <c r="G67" i="16"/>
  <c r="H63" i="16"/>
  <c r="G63" i="16"/>
  <c r="H81" i="16"/>
  <c r="G81" i="16"/>
  <c r="H92" i="16"/>
  <c r="G92" i="16"/>
  <c r="H61" i="16"/>
  <c r="G61" i="16"/>
  <c r="H126" i="16"/>
  <c r="G126" i="16"/>
  <c r="H83" i="16"/>
  <c r="G83" i="16"/>
  <c r="H51" i="16"/>
  <c r="G51" i="16"/>
  <c r="H72" i="16"/>
  <c r="G72" i="16"/>
  <c r="H116" i="16"/>
  <c r="G116" i="16"/>
  <c r="H75" i="16"/>
  <c r="G75" i="16"/>
  <c r="H94" i="16"/>
  <c r="G94" i="16"/>
  <c r="H88" i="16"/>
  <c r="G88" i="16"/>
  <c r="H108" i="16"/>
  <c r="G108" i="16"/>
  <c r="H104" i="16"/>
  <c r="G104" i="16"/>
  <c r="H71" i="16"/>
  <c r="G71" i="16"/>
  <c r="H18" i="16"/>
  <c r="G18" i="16"/>
  <c r="H28" i="16"/>
  <c r="G28" i="16"/>
  <c r="H41" i="16"/>
  <c r="G41" i="16"/>
  <c r="H101" i="16"/>
  <c r="G101" i="16"/>
  <c r="H65" i="16"/>
  <c r="G65" i="16"/>
  <c r="H127" i="16"/>
  <c r="G127" i="16"/>
  <c r="H89" i="16"/>
  <c r="G89" i="16"/>
  <c r="H80" i="16"/>
  <c r="G80" i="16"/>
  <c r="H117" i="16"/>
  <c r="G117" i="16"/>
  <c r="H137" i="16"/>
  <c r="G137" i="16"/>
  <c r="H95" i="16"/>
  <c r="G95" i="16"/>
  <c r="H82" i="16"/>
  <c r="G82" i="16"/>
  <c r="H7" i="16"/>
  <c r="G7" i="16"/>
  <c r="H55" i="16"/>
  <c r="G55" i="16"/>
  <c r="H128" i="16"/>
  <c r="G128" i="16"/>
  <c r="H11" i="16"/>
  <c r="G11" i="16"/>
  <c r="H44" i="16"/>
  <c r="G44" i="16"/>
  <c r="H114" i="16"/>
  <c r="G114" i="16"/>
  <c r="H130" i="16"/>
  <c r="G130" i="16"/>
  <c r="H35" i="16"/>
  <c r="G35" i="16"/>
  <c r="H46" i="16"/>
  <c r="G46" i="16"/>
  <c r="H109" i="16"/>
  <c r="G109" i="16"/>
  <c r="H123" i="16"/>
  <c r="G123" i="16"/>
  <c r="H15" i="16"/>
  <c r="G15" i="16"/>
  <c r="H138" i="16"/>
  <c r="G138" i="16"/>
  <c r="H139" i="16"/>
  <c r="G139" i="16"/>
  <c r="H54" i="16"/>
  <c r="G54" i="16"/>
  <c r="H57" i="16"/>
  <c r="G57" i="16"/>
  <c r="H118" i="16"/>
  <c r="G118" i="16"/>
  <c r="H103" i="16"/>
  <c r="G103" i="16"/>
  <c r="H119" i="16"/>
  <c r="G119" i="16"/>
  <c r="H12" i="16"/>
  <c r="G12" i="16"/>
  <c r="H43" i="16"/>
  <c r="G43" i="16"/>
  <c r="H93" i="16"/>
  <c r="G93" i="16"/>
  <c r="H122" i="16"/>
  <c r="G122" i="16"/>
  <c r="H120" i="16"/>
  <c r="G120" i="16"/>
  <c r="H37" i="16"/>
  <c r="G37" i="16"/>
  <c r="H9" i="16"/>
  <c r="G9" i="16"/>
  <c r="H20" i="16"/>
  <c r="G20" i="16"/>
  <c r="H25" i="16"/>
  <c r="G25" i="16"/>
  <c r="H6" i="16"/>
  <c r="G6" i="16"/>
  <c r="H26" i="16"/>
  <c r="G26" i="16"/>
  <c r="H49" i="16"/>
  <c r="G49" i="16"/>
  <c r="H34" i="16"/>
  <c r="G34" i="16"/>
  <c r="H48" i="16"/>
  <c r="G48" i="16"/>
  <c r="H79" i="16"/>
  <c r="G79" i="16"/>
  <c r="H99" i="16"/>
  <c r="G99" i="16"/>
  <c r="H29" i="16"/>
  <c r="G29" i="16"/>
  <c r="H64" i="16"/>
  <c r="G64" i="16"/>
  <c r="H76" i="16"/>
  <c r="G76" i="16"/>
  <c r="H98" i="16"/>
  <c r="G98" i="16"/>
  <c r="H91" i="16"/>
  <c r="G91" i="16"/>
  <c r="H5" i="16"/>
  <c r="G5" i="16"/>
  <c r="H14" i="16"/>
  <c r="G14" i="16"/>
  <c r="H32" i="16"/>
  <c r="G32" i="16"/>
  <c r="H36" i="16"/>
  <c r="G36" i="16"/>
  <c r="H38" i="16"/>
  <c r="G38" i="16"/>
  <c r="H85" i="16"/>
  <c r="G85" i="16"/>
  <c r="H87" i="16"/>
  <c r="G87" i="16"/>
  <c r="H86" i="16"/>
  <c r="G86" i="16"/>
  <c r="H33" i="16"/>
  <c r="G33" i="16"/>
  <c r="H56" i="16"/>
  <c r="G56" i="16"/>
  <c r="H132" i="16"/>
  <c r="G132" i="16"/>
  <c r="H115" i="16"/>
  <c r="G115" i="16"/>
  <c r="H73" i="16"/>
  <c r="G73" i="16"/>
  <c r="H129" i="16"/>
  <c r="G129" i="16"/>
  <c r="H112" i="16"/>
  <c r="G112" i="16"/>
  <c r="H84" i="16"/>
  <c r="G84" i="16"/>
  <c r="F51" i="15"/>
  <c r="G51" i="15"/>
  <c r="F52" i="15"/>
  <c r="G52" i="15"/>
  <c r="F117" i="15"/>
  <c r="G117" i="15"/>
  <c r="F118" i="15"/>
  <c r="G118" i="15"/>
  <c r="F119" i="15"/>
  <c r="G119" i="15"/>
  <c r="F120" i="15"/>
  <c r="G120" i="15"/>
  <c r="F121" i="15"/>
  <c r="G121" i="15"/>
  <c r="F106" i="15"/>
  <c r="G106" i="15"/>
  <c r="F107" i="15"/>
  <c r="G107" i="15"/>
  <c r="F108" i="15"/>
  <c r="G108" i="15"/>
  <c r="F109" i="15"/>
  <c r="G109" i="15"/>
  <c r="F110" i="15"/>
  <c r="G110" i="15"/>
  <c r="F2" i="15"/>
  <c r="G2" i="15"/>
  <c r="F3" i="15"/>
  <c r="G3" i="15"/>
  <c r="F4" i="15"/>
  <c r="G4" i="15"/>
  <c r="F5" i="15"/>
  <c r="G5" i="15"/>
  <c r="F6" i="15"/>
  <c r="G6" i="15"/>
  <c r="F86" i="15"/>
  <c r="G86" i="15"/>
  <c r="F87" i="15"/>
  <c r="G87" i="15"/>
  <c r="F88" i="15"/>
  <c r="G88" i="15"/>
  <c r="F89" i="15"/>
  <c r="G89" i="15"/>
  <c r="F90" i="15"/>
  <c r="G90" i="15"/>
  <c r="F7" i="15"/>
  <c r="G7" i="15"/>
  <c r="F8" i="15"/>
  <c r="G8" i="15"/>
  <c r="F9" i="15"/>
  <c r="G9" i="15"/>
  <c r="F10" i="15"/>
  <c r="G10" i="15"/>
  <c r="F11" i="15"/>
  <c r="G11" i="15"/>
  <c r="F12" i="15"/>
  <c r="G12" i="15"/>
  <c r="F100" i="15"/>
  <c r="G100" i="15"/>
  <c r="F101" i="15"/>
  <c r="G101" i="15"/>
  <c r="F102" i="15"/>
  <c r="G102" i="15"/>
  <c r="F103" i="15"/>
  <c r="G103" i="15"/>
  <c r="F104" i="15"/>
  <c r="G104" i="15"/>
  <c r="F105" i="15"/>
  <c r="G105" i="15"/>
  <c r="F72" i="15"/>
  <c r="G72" i="15"/>
  <c r="F73" i="15"/>
  <c r="G73" i="15"/>
  <c r="F74" i="15"/>
  <c r="G74" i="15"/>
  <c r="F75" i="15"/>
  <c r="G75" i="15"/>
  <c r="F76" i="15"/>
  <c r="G76" i="15"/>
  <c r="F129" i="15"/>
  <c r="G129" i="15"/>
  <c r="G50" i="15"/>
  <c r="F50" i="15"/>
  <c r="G49" i="15"/>
  <c r="F49" i="15"/>
  <c r="G48" i="15"/>
  <c r="F48" i="15"/>
  <c r="G47" i="15"/>
  <c r="F47" i="15"/>
  <c r="G85" i="15"/>
  <c r="F85" i="15"/>
  <c r="G84" i="15"/>
  <c r="F84" i="15"/>
  <c r="G83" i="15"/>
  <c r="F83" i="15"/>
  <c r="G82" i="15"/>
  <c r="F82" i="15"/>
  <c r="G81" i="15"/>
  <c r="F81" i="15"/>
  <c r="G80" i="15"/>
  <c r="F80" i="15"/>
  <c r="G79" i="15"/>
  <c r="F79" i="15"/>
  <c r="G78" i="15"/>
  <c r="F78" i="15"/>
  <c r="G77" i="15"/>
  <c r="F77" i="15"/>
  <c r="G137" i="15"/>
  <c r="F137" i="15"/>
  <c r="G136" i="15"/>
  <c r="F136" i="15"/>
  <c r="G135" i="15"/>
  <c r="F135" i="15"/>
  <c r="G134" i="15"/>
  <c r="F134" i="15"/>
  <c r="G133" i="15"/>
  <c r="F133" i="15"/>
  <c r="G116" i="15"/>
  <c r="F116" i="15"/>
  <c r="G115" i="15"/>
  <c r="F115" i="15"/>
  <c r="G114" i="15"/>
  <c r="F114" i="15"/>
  <c r="G113" i="15"/>
  <c r="F113" i="15"/>
  <c r="G112" i="15"/>
  <c r="F112" i="15"/>
  <c r="G111" i="15"/>
  <c r="F111" i="15"/>
  <c r="G46" i="15"/>
  <c r="F46" i="15"/>
  <c r="G45" i="15"/>
  <c r="F45" i="15"/>
  <c r="G44" i="15"/>
  <c r="F44" i="15"/>
  <c r="G43" i="15"/>
  <c r="F43" i="15"/>
  <c r="G42" i="15"/>
  <c r="F42" i="15"/>
  <c r="G41" i="15"/>
  <c r="F41" i="15"/>
  <c r="G40" i="15"/>
  <c r="F40" i="15"/>
  <c r="G39" i="15"/>
  <c r="F39" i="15"/>
  <c r="G38" i="15"/>
  <c r="F38" i="15"/>
  <c r="G37" i="15"/>
  <c r="F37" i="15"/>
  <c r="G24" i="15"/>
  <c r="F24" i="15"/>
  <c r="G23" i="15"/>
  <c r="F23" i="15"/>
  <c r="G22" i="15"/>
  <c r="F22" i="15"/>
  <c r="G21" i="15"/>
  <c r="F21" i="15"/>
  <c r="G20" i="15"/>
  <c r="F20" i="15"/>
  <c r="G19" i="15"/>
  <c r="F19" i="15"/>
  <c r="G18" i="15"/>
  <c r="F18" i="15"/>
  <c r="G17" i="15"/>
  <c r="F17" i="15"/>
  <c r="G16" i="15"/>
  <c r="F16" i="15"/>
  <c r="G15" i="15"/>
  <c r="F15" i="15"/>
  <c r="G14" i="15"/>
  <c r="F14" i="15"/>
  <c r="G13" i="15"/>
  <c r="F13" i="15"/>
  <c r="G66" i="15"/>
  <c r="F66" i="15"/>
  <c r="G65" i="15"/>
  <c r="F65" i="15"/>
  <c r="G64" i="15"/>
  <c r="F64" i="15"/>
  <c r="G63" i="15"/>
  <c r="F63" i="15"/>
  <c r="G62" i="15"/>
  <c r="F62" i="15"/>
  <c r="G61" i="15"/>
  <c r="F61" i="15"/>
  <c r="G60" i="15"/>
  <c r="F60" i="15"/>
  <c r="G59" i="15"/>
  <c r="F59" i="15"/>
  <c r="G58" i="15"/>
  <c r="F58" i="15"/>
  <c r="G57" i="15"/>
  <c r="F57" i="15"/>
  <c r="G56" i="15"/>
  <c r="F56" i="15"/>
  <c r="G55" i="15"/>
  <c r="F55" i="15"/>
  <c r="G54" i="15"/>
  <c r="F54" i="15"/>
  <c r="G53" i="15"/>
  <c r="F53" i="15"/>
  <c r="G132" i="15"/>
  <c r="F132" i="15"/>
  <c r="G131" i="15"/>
  <c r="F131" i="15"/>
  <c r="G130" i="15"/>
  <c r="F130" i="15"/>
  <c r="G128" i="15"/>
  <c r="F128" i="15"/>
  <c r="G127" i="15"/>
  <c r="F127" i="15"/>
  <c r="G126" i="15"/>
  <c r="F126" i="15"/>
  <c r="G125" i="15"/>
  <c r="F125" i="15"/>
  <c r="G124" i="15"/>
  <c r="F124" i="15"/>
  <c r="G123" i="15"/>
  <c r="F123" i="15"/>
  <c r="G122" i="15"/>
  <c r="F122" i="15"/>
  <c r="G71" i="15"/>
  <c r="F71" i="15"/>
  <c r="G70" i="15"/>
  <c r="F70" i="15"/>
  <c r="G69" i="15"/>
  <c r="F69" i="15"/>
  <c r="G68" i="15"/>
  <c r="F68" i="15"/>
  <c r="G67" i="15"/>
  <c r="F67" i="15"/>
  <c r="G29" i="15"/>
  <c r="F29" i="15"/>
  <c r="G28" i="15"/>
  <c r="F28" i="15"/>
  <c r="G27" i="15"/>
  <c r="F27" i="15"/>
  <c r="G26" i="15"/>
  <c r="F26" i="15"/>
  <c r="G25" i="15"/>
  <c r="F25" i="15"/>
  <c r="G99" i="15"/>
  <c r="F99" i="15"/>
  <c r="G98" i="15"/>
  <c r="F98" i="15"/>
  <c r="G97" i="15"/>
  <c r="F97" i="15"/>
  <c r="G96" i="15"/>
  <c r="F96" i="15"/>
  <c r="G95" i="15"/>
  <c r="F95" i="15"/>
  <c r="G94" i="15"/>
  <c r="F94" i="15"/>
  <c r="G93" i="15"/>
  <c r="F93" i="15"/>
  <c r="G92" i="15"/>
  <c r="F92" i="15"/>
  <c r="G91" i="15"/>
  <c r="F91" i="15"/>
  <c r="G36" i="15"/>
  <c r="F36" i="15"/>
  <c r="G35" i="15"/>
  <c r="F35" i="15"/>
  <c r="G34" i="15"/>
  <c r="F34" i="15"/>
  <c r="G33" i="15"/>
  <c r="F33" i="15"/>
  <c r="G32" i="15"/>
  <c r="F32" i="15"/>
  <c r="G31" i="15"/>
  <c r="F31" i="15"/>
  <c r="G30" i="15"/>
  <c r="F30" i="15"/>
  <c r="H15" i="9"/>
  <c r="H5" i="9"/>
  <c r="H6" i="9"/>
  <c r="H8" i="9"/>
  <c r="H4" i="9"/>
  <c r="H13" i="9"/>
  <c r="H19" i="9"/>
  <c r="H17" i="9"/>
  <c r="H14" i="9"/>
  <c r="H20" i="9"/>
  <c r="H11" i="9"/>
  <c r="H7" i="9"/>
  <c r="H18" i="9"/>
  <c r="H12" i="9"/>
  <c r="H16" i="9"/>
  <c r="H10" i="9"/>
  <c r="E15" i="9"/>
  <c r="E5" i="9"/>
  <c r="E6" i="9"/>
  <c r="E8" i="9"/>
  <c r="E4" i="9"/>
  <c r="E13" i="9"/>
  <c r="E19" i="9"/>
  <c r="E17" i="9"/>
  <c r="E14" i="9"/>
  <c r="E20" i="9"/>
  <c r="E11" i="9"/>
  <c r="E7" i="9"/>
  <c r="E18" i="9"/>
  <c r="E12" i="9"/>
  <c r="E16" i="9"/>
  <c r="E10" i="9"/>
  <c r="C16" i="9"/>
  <c r="C12" i="9"/>
  <c r="C18" i="9"/>
  <c r="C7" i="9"/>
  <c r="C11" i="9"/>
  <c r="C20" i="9"/>
  <c r="C14" i="9"/>
  <c r="C17" i="9"/>
  <c r="C19" i="9"/>
  <c r="C13" i="9"/>
  <c r="C4" i="9"/>
  <c r="C8" i="9"/>
  <c r="C6" i="9"/>
  <c r="C5" i="9"/>
  <c r="C15" i="9"/>
  <c r="C10" i="9"/>
  <c r="H9" i="9"/>
  <c r="E9" i="9"/>
  <c r="C9" i="9"/>
  <c r="H21" i="9"/>
  <c r="E21" i="9"/>
  <c r="C21" i="9"/>
  <c r="H99" i="14"/>
  <c r="G99" i="14"/>
  <c r="H98" i="14"/>
  <c r="G98" i="14"/>
  <c r="H94" i="14"/>
  <c r="G94" i="14"/>
  <c r="H92" i="14"/>
  <c r="G92" i="14"/>
  <c r="H91" i="14"/>
  <c r="G91" i="14"/>
  <c r="H82" i="14"/>
  <c r="G82" i="14"/>
  <c r="H81" i="14"/>
  <c r="G81" i="14"/>
  <c r="H47" i="14"/>
  <c r="G47" i="14"/>
  <c r="H96" i="14"/>
  <c r="G96" i="14"/>
  <c r="H93" i="14"/>
  <c r="G93" i="14"/>
  <c r="H97" i="14"/>
  <c r="G97" i="14"/>
  <c r="H85" i="14"/>
  <c r="G85" i="14"/>
  <c r="H90" i="14"/>
  <c r="G90" i="14"/>
  <c r="H83" i="14"/>
  <c r="G83" i="14"/>
  <c r="H95" i="14"/>
  <c r="G95" i="14"/>
  <c r="H73" i="14"/>
  <c r="G73" i="14"/>
  <c r="H67" i="14"/>
  <c r="G67" i="14"/>
  <c r="H88" i="14"/>
  <c r="G88" i="14"/>
  <c r="H89" i="14"/>
  <c r="G89" i="14"/>
  <c r="H59" i="14"/>
  <c r="G59" i="14"/>
  <c r="H87" i="14"/>
  <c r="G87" i="14"/>
  <c r="H57" i="14"/>
  <c r="G57" i="14"/>
  <c r="H46" i="14"/>
  <c r="G46" i="14"/>
  <c r="H86" i="14"/>
  <c r="G86" i="14"/>
  <c r="H80" i="14"/>
  <c r="G80" i="14"/>
  <c r="H79" i="14"/>
  <c r="G79" i="14"/>
  <c r="H78" i="14"/>
  <c r="G78" i="14"/>
  <c r="H84" i="14"/>
  <c r="G84" i="14"/>
  <c r="H75" i="14"/>
  <c r="G75" i="14"/>
  <c r="H76" i="14"/>
  <c r="G76" i="14"/>
  <c r="H24" i="14"/>
  <c r="G24" i="14"/>
  <c r="H63" i="14"/>
  <c r="G63" i="14"/>
  <c r="H77" i="14"/>
  <c r="G77" i="14"/>
  <c r="H62" i="14"/>
  <c r="G62" i="14"/>
  <c r="H72" i="14"/>
  <c r="G72" i="14"/>
  <c r="H31" i="14"/>
  <c r="G31" i="14"/>
  <c r="H52" i="14"/>
  <c r="G52" i="14"/>
  <c r="H70" i="14"/>
  <c r="G70" i="14"/>
  <c r="H74" i="14"/>
  <c r="G74" i="14"/>
  <c r="H71" i="14"/>
  <c r="G71" i="14"/>
  <c r="H66" i="14"/>
  <c r="G66" i="14"/>
  <c r="H51" i="14"/>
  <c r="G51" i="14"/>
  <c r="H61" i="14"/>
  <c r="G61" i="14"/>
  <c r="H65" i="14"/>
  <c r="G65" i="14"/>
  <c r="H68" i="14"/>
  <c r="G68" i="14"/>
  <c r="H53" i="14"/>
  <c r="G53" i="14"/>
  <c r="H69" i="14"/>
  <c r="G69" i="14"/>
  <c r="H64" i="14"/>
  <c r="G64" i="14"/>
  <c r="H49" i="14"/>
  <c r="G49" i="14"/>
  <c r="H58" i="14"/>
  <c r="G58" i="14"/>
  <c r="H56" i="14"/>
  <c r="G56" i="14"/>
  <c r="H60" i="14"/>
  <c r="G60" i="14"/>
  <c r="H50" i="14"/>
  <c r="G50" i="14"/>
  <c r="H55" i="14"/>
  <c r="G55" i="14"/>
  <c r="H44" i="14"/>
  <c r="G44" i="14"/>
  <c r="H54" i="14"/>
  <c r="G54" i="14"/>
  <c r="H42" i="14"/>
  <c r="G42" i="14"/>
  <c r="H37" i="14"/>
  <c r="G37" i="14"/>
  <c r="H48" i="14"/>
  <c r="G48" i="14"/>
  <c r="H27" i="14"/>
  <c r="G27" i="14"/>
  <c r="H45" i="14"/>
  <c r="G45" i="14"/>
  <c r="H41" i="14"/>
  <c r="G41" i="14"/>
  <c r="H18" i="14"/>
  <c r="G18" i="14"/>
  <c r="H28" i="14"/>
  <c r="G28" i="14"/>
  <c r="H39" i="14"/>
  <c r="G39" i="14"/>
  <c r="H43" i="14"/>
  <c r="G43" i="14"/>
  <c r="H26" i="14"/>
  <c r="G26" i="14"/>
  <c r="H35" i="14"/>
  <c r="G35" i="14"/>
  <c r="H40" i="14"/>
  <c r="G40" i="14"/>
  <c r="H34" i="14"/>
  <c r="G34" i="14"/>
  <c r="H38" i="14"/>
  <c r="G38" i="14"/>
  <c r="H22" i="14"/>
  <c r="G22" i="14"/>
  <c r="H33" i="14"/>
  <c r="G33" i="14"/>
  <c r="H17" i="14"/>
  <c r="G17" i="14"/>
  <c r="H25" i="14"/>
  <c r="G25" i="14"/>
  <c r="H32" i="14"/>
  <c r="G32" i="14"/>
  <c r="H36" i="14"/>
  <c r="G36" i="14"/>
  <c r="H30" i="14"/>
  <c r="G30" i="14"/>
  <c r="H19" i="14"/>
  <c r="G19" i="14"/>
  <c r="H21" i="14"/>
  <c r="G21" i="14"/>
  <c r="H23" i="14"/>
  <c r="G23" i="14"/>
  <c r="H29" i="14"/>
  <c r="G29" i="14"/>
  <c r="H14" i="14"/>
  <c r="G14" i="14"/>
  <c r="H12" i="14"/>
  <c r="G12" i="14"/>
  <c r="H7" i="14"/>
  <c r="G7" i="14"/>
  <c r="H10" i="14"/>
  <c r="G10" i="14"/>
  <c r="H20" i="14"/>
  <c r="G20" i="14"/>
  <c r="H13" i="14"/>
  <c r="G13" i="14"/>
  <c r="H15" i="14"/>
  <c r="G15" i="14"/>
  <c r="H16" i="14"/>
  <c r="G16" i="14"/>
  <c r="H9" i="14"/>
  <c r="G9" i="14"/>
  <c r="H11" i="14"/>
  <c r="G11" i="14"/>
  <c r="H8" i="14"/>
  <c r="G8" i="14"/>
  <c r="H5" i="14"/>
  <c r="G5" i="14"/>
  <c r="H4" i="14"/>
  <c r="G4" i="14"/>
  <c r="H6" i="14"/>
  <c r="G6" i="14"/>
  <c r="A4" i="14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4" i="13"/>
  <c r="H92" i="13"/>
  <c r="G92" i="13"/>
  <c r="H12" i="13"/>
  <c r="G12" i="13"/>
  <c r="H11" i="13"/>
  <c r="G11" i="13"/>
  <c r="H28" i="13"/>
  <c r="G28" i="13"/>
  <c r="H78" i="13"/>
  <c r="G78" i="13"/>
  <c r="H20" i="13"/>
  <c r="G20" i="13"/>
  <c r="H86" i="13"/>
  <c r="G86" i="13"/>
  <c r="H33" i="13"/>
  <c r="G33" i="13"/>
  <c r="H94" i="13"/>
  <c r="G94" i="13"/>
  <c r="H32" i="13"/>
  <c r="G32" i="13"/>
  <c r="H30" i="13"/>
  <c r="G30" i="13"/>
  <c r="H27" i="13"/>
  <c r="G27" i="13"/>
  <c r="H70" i="13"/>
  <c r="G70" i="13"/>
  <c r="H76" i="13"/>
  <c r="G76" i="13"/>
  <c r="H71" i="13"/>
  <c r="G71" i="13"/>
  <c r="H99" i="13"/>
  <c r="G99" i="13"/>
  <c r="H91" i="13"/>
  <c r="G91" i="13"/>
  <c r="H79" i="13"/>
  <c r="G79" i="13"/>
  <c r="H26" i="13"/>
  <c r="G26" i="13"/>
  <c r="H43" i="13"/>
  <c r="G43" i="13"/>
  <c r="H47" i="13"/>
  <c r="G47" i="13"/>
  <c r="H57" i="13"/>
  <c r="G57" i="13"/>
  <c r="H72" i="13"/>
  <c r="G72" i="13"/>
  <c r="H64" i="13"/>
  <c r="G64" i="13"/>
  <c r="H49" i="13"/>
  <c r="G49" i="13"/>
  <c r="H42" i="13"/>
  <c r="G42" i="13"/>
  <c r="H44" i="13"/>
  <c r="G44" i="13"/>
  <c r="H31" i="13"/>
  <c r="G31" i="13"/>
  <c r="H5" i="13"/>
  <c r="G5" i="13"/>
  <c r="H59" i="13"/>
  <c r="G59" i="13"/>
  <c r="H16" i="13"/>
  <c r="G16" i="13"/>
  <c r="H40" i="13"/>
  <c r="G40" i="13"/>
  <c r="H4" i="13"/>
  <c r="G4" i="13"/>
  <c r="H19" i="13"/>
  <c r="G19" i="13"/>
  <c r="H8" i="13"/>
  <c r="G8" i="13"/>
  <c r="H46" i="13"/>
  <c r="G46" i="13"/>
  <c r="H36" i="13"/>
  <c r="G36" i="13"/>
  <c r="H6" i="13"/>
  <c r="G6" i="13"/>
  <c r="H15" i="13"/>
  <c r="G15" i="13"/>
  <c r="H74" i="13"/>
  <c r="G74" i="13"/>
  <c r="H56" i="13"/>
  <c r="G56" i="13"/>
  <c r="H98" i="13"/>
  <c r="G98" i="13"/>
  <c r="H45" i="13"/>
  <c r="G45" i="13"/>
  <c r="H50" i="13"/>
  <c r="G50" i="13"/>
  <c r="H90" i="13"/>
  <c r="G90" i="13"/>
  <c r="H39" i="13"/>
  <c r="G39" i="13"/>
  <c r="H23" i="13"/>
  <c r="G23" i="13"/>
  <c r="H18" i="13"/>
  <c r="G18" i="13"/>
  <c r="H53" i="13"/>
  <c r="G53" i="13"/>
  <c r="H7" i="13"/>
  <c r="G7" i="13"/>
  <c r="H37" i="13"/>
  <c r="G37" i="13"/>
  <c r="H48" i="13"/>
  <c r="G48" i="13"/>
  <c r="H80" i="13"/>
  <c r="G80" i="13"/>
  <c r="H22" i="13"/>
  <c r="G22" i="13"/>
  <c r="H10" i="13"/>
  <c r="G10" i="13"/>
  <c r="H38" i="13"/>
  <c r="G38" i="13"/>
  <c r="H96" i="13"/>
  <c r="G96" i="13"/>
  <c r="H41" i="13"/>
  <c r="G41" i="13"/>
  <c r="H73" i="13"/>
  <c r="G73" i="13"/>
  <c r="H68" i="13"/>
  <c r="G68" i="13"/>
  <c r="H65" i="13"/>
  <c r="G65" i="13"/>
  <c r="H89" i="13"/>
  <c r="G89" i="13"/>
  <c r="H81" i="13"/>
  <c r="G81" i="13"/>
  <c r="H29" i="13"/>
  <c r="G29" i="13"/>
  <c r="H13" i="13"/>
  <c r="G13" i="13"/>
  <c r="H55" i="13"/>
  <c r="G55" i="13"/>
  <c r="H66" i="13"/>
  <c r="G66" i="13"/>
  <c r="H54" i="13"/>
  <c r="G54" i="13"/>
  <c r="H95" i="13"/>
  <c r="G95" i="13"/>
  <c r="H69" i="13"/>
  <c r="G69" i="13"/>
  <c r="H9" i="13"/>
  <c r="G9" i="13"/>
  <c r="H25" i="13"/>
  <c r="G25" i="13"/>
  <c r="H97" i="13"/>
  <c r="G97" i="13"/>
  <c r="H77" i="13"/>
  <c r="G77" i="13"/>
  <c r="H35" i="13"/>
  <c r="G35" i="13"/>
  <c r="H14" i="13"/>
  <c r="G14" i="13"/>
  <c r="H21" i="13"/>
  <c r="G21" i="13"/>
  <c r="H24" i="13"/>
  <c r="G24" i="13"/>
  <c r="H17" i="13"/>
  <c r="G17" i="13"/>
  <c r="H34" i="13"/>
  <c r="G34" i="13"/>
  <c r="H87" i="13"/>
  <c r="G87" i="13"/>
  <c r="H52" i="13"/>
  <c r="G52" i="13"/>
  <c r="H51" i="13"/>
  <c r="G51" i="13"/>
  <c r="H88" i="13"/>
  <c r="G88" i="13"/>
  <c r="H75" i="13"/>
  <c r="G75" i="13"/>
  <c r="H84" i="13"/>
  <c r="G84" i="13"/>
  <c r="H93" i="13"/>
  <c r="G93" i="13"/>
  <c r="H67" i="13"/>
  <c r="G67" i="13"/>
  <c r="H61" i="13"/>
  <c r="G61" i="13"/>
  <c r="H63" i="13"/>
  <c r="G63" i="13"/>
  <c r="H83" i="13"/>
  <c r="G83" i="13"/>
  <c r="H62" i="13"/>
  <c r="G62" i="13"/>
  <c r="H60" i="13"/>
  <c r="G60" i="13"/>
  <c r="H58" i="13"/>
  <c r="G58" i="13"/>
  <c r="H85" i="13"/>
  <c r="G85" i="13"/>
  <c r="H82" i="13"/>
  <c r="G82" i="13"/>
  <c r="I14" i="18" l="1"/>
  <c r="F6" i="18"/>
  <c r="F9" i="18"/>
  <c r="F12" i="18"/>
  <c r="F15" i="18"/>
  <c r="F8" i="18"/>
  <c r="F10" i="18"/>
  <c r="I13" i="18"/>
  <c r="I27" i="18"/>
  <c r="I18" i="18"/>
  <c r="I5" i="18"/>
  <c r="I23" i="18"/>
  <c r="F17" i="18"/>
  <c r="F21" i="18"/>
  <c r="I7" i="18"/>
  <c r="I8" i="18"/>
  <c r="F13" i="18"/>
  <c r="I22" i="18"/>
  <c r="F23" i="18"/>
  <c r="F16" i="18"/>
  <c r="I25" i="18"/>
  <c r="I15" i="18"/>
  <c r="F26" i="18"/>
  <c r="I19" i="18"/>
  <c r="I9" i="18"/>
  <c r="I20" i="18"/>
  <c r="I26" i="18"/>
  <c r="F14" i="18"/>
  <c r="I11" i="18"/>
  <c r="I12" i="18"/>
  <c r="F7" i="18"/>
  <c r="F24" i="18"/>
  <c r="I17" i="18"/>
  <c r="I6" i="18"/>
  <c r="I24" i="18"/>
  <c r="I10" i="18"/>
  <c r="I16" i="18"/>
  <c r="F11" i="18"/>
  <c r="I21" i="18"/>
  <c r="A21" i="18"/>
  <c r="A22" i="18" s="1"/>
  <c r="A23" i="18" s="1"/>
  <c r="A24" i="18" s="1"/>
  <c r="A25" i="18" s="1"/>
  <c r="A26" i="18" s="1"/>
  <c r="A27" i="18" s="1"/>
  <c r="F5" i="18"/>
  <c r="F27" i="18"/>
  <c r="F22" i="18"/>
  <c r="F25" i="18"/>
  <c r="F18" i="18"/>
  <c r="F20" i="18"/>
  <c r="F4" i="18"/>
  <c r="F19" i="18"/>
  <c r="A4" i="9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F19" i="9"/>
  <c r="F14" i="9"/>
  <c r="F96" i="8"/>
  <c r="F97" i="8"/>
  <c r="F2" i="8"/>
  <c r="F3" i="8"/>
  <c r="F4" i="8"/>
  <c r="F11" i="8"/>
  <c r="F24" i="8"/>
  <c r="F25" i="8"/>
  <c r="F26" i="8"/>
  <c r="F27" i="8"/>
  <c r="F43" i="8"/>
  <c r="F44" i="8"/>
  <c r="F81" i="8"/>
  <c r="F82" i="8"/>
  <c r="F83" i="8"/>
  <c r="F84" i="8"/>
  <c r="F85" i="8"/>
  <c r="F52" i="8"/>
  <c r="F53" i="8"/>
  <c r="F60" i="8"/>
  <c r="F61" i="8"/>
  <c r="F62" i="8"/>
  <c r="F63" i="8"/>
  <c r="F64" i="8"/>
  <c r="F6" i="8"/>
  <c r="F7" i="8"/>
  <c r="F8" i="8"/>
  <c r="F9" i="8"/>
  <c r="F10" i="8"/>
  <c r="F68" i="8"/>
  <c r="F69" i="8"/>
  <c r="F70" i="8"/>
  <c r="F49" i="8"/>
  <c r="F50" i="8"/>
  <c r="F51" i="8"/>
  <c r="F86" i="8"/>
  <c r="F55" i="8"/>
  <c r="F56" i="8"/>
  <c r="F57" i="8"/>
  <c r="F58" i="8"/>
  <c r="F59" i="8"/>
  <c r="F34" i="8"/>
  <c r="F73" i="8"/>
  <c r="F74" i="8"/>
  <c r="F75" i="8"/>
  <c r="F66" i="8"/>
  <c r="F67" i="8"/>
  <c r="F35" i="8"/>
  <c r="F36" i="8"/>
  <c r="F37" i="8"/>
  <c r="F38" i="8"/>
  <c r="F5" i="8"/>
  <c r="F17" i="8"/>
  <c r="F76" i="8"/>
  <c r="F77" i="8"/>
  <c r="F78" i="8"/>
  <c r="F79" i="8"/>
  <c r="F65" i="8"/>
  <c r="F39" i="8"/>
  <c r="F40" i="8"/>
  <c r="F41" i="8"/>
  <c r="F42" i="8"/>
  <c r="F80" i="8"/>
  <c r="F92" i="8"/>
  <c r="F93" i="8"/>
  <c r="F94" i="8"/>
  <c r="F95" i="8"/>
  <c r="F45" i="8"/>
  <c r="F46" i="8"/>
  <c r="F47" i="8"/>
  <c r="F48" i="8"/>
  <c r="F87" i="8"/>
  <c r="F88" i="8"/>
  <c r="F89" i="8"/>
  <c r="F90" i="8"/>
  <c r="F91" i="8"/>
  <c r="F71" i="8"/>
  <c r="F72" i="8"/>
  <c r="F28" i="8"/>
  <c r="F29" i="8"/>
  <c r="F30" i="8"/>
  <c r="F31" i="8"/>
  <c r="F32" i="8"/>
  <c r="F33" i="8"/>
  <c r="F12" i="8"/>
  <c r="F13" i="8"/>
  <c r="F14" i="8"/>
  <c r="F15" i="8"/>
  <c r="F16" i="8"/>
  <c r="F18" i="8"/>
  <c r="F19" i="8"/>
  <c r="F20" i="8"/>
  <c r="F21" i="8"/>
  <c r="F22" i="8"/>
  <c r="F23" i="8"/>
  <c r="F54" i="8"/>
  <c r="G54" i="8"/>
  <c r="G23" i="8"/>
  <c r="G22" i="8"/>
  <c r="G21" i="8"/>
  <c r="G20" i="8"/>
  <c r="G19" i="8"/>
  <c r="G18" i="8"/>
  <c r="G16" i="8"/>
  <c r="G15" i="8"/>
  <c r="G14" i="8"/>
  <c r="G13" i="8"/>
  <c r="G12" i="8"/>
  <c r="G33" i="8"/>
  <c r="G32" i="8"/>
  <c r="G31" i="8"/>
  <c r="G30" i="8"/>
  <c r="G29" i="8"/>
  <c r="G28" i="8"/>
  <c r="G72" i="8"/>
  <c r="G71" i="8"/>
  <c r="G91" i="8"/>
  <c r="G90" i="8"/>
  <c r="G89" i="8"/>
  <c r="G88" i="8"/>
  <c r="G87" i="8"/>
  <c r="G48" i="8"/>
  <c r="G47" i="8"/>
  <c r="G46" i="8"/>
  <c r="G45" i="8"/>
  <c r="G95" i="8"/>
  <c r="G94" i="8"/>
  <c r="G93" i="8"/>
  <c r="G92" i="8"/>
  <c r="G80" i="8"/>
  <c r="G42" i="8"/>
  <c r="G41" i="8"/>
  <c r="G40" i="8"/>
  <c r="G39" i="8"/>
  <c r="G65" i="8"/>
  <c r="G79" i="8"/>
  <c r="G78" i="8"/>
  <c r="G77" i="8"/>
  <c r="G76" i="8"/>
  <c r="G17" i="8"/>
  <c r="G5" i="8"/>
  <c r="G38" i="8"/>
  <c r="G37" i="8"/>
  <c r="G36" i="8"/>
  <c r="G35" i="8"/>
  <c r="G67" i="8"/>
  <c r="G66" i="8"/>
  <c r="G75" i="8"/>
  <c r="G74" i="8"/>
  <c r="G73" i="8"/>
  <c r="G34" i="8"/>
  <c r="G59" i="8"/>
  <c r="G58" i="8"/>
  <c r="G57" i="8"/>
  <c r="G56" i="8"/>
  <c r="G55" i="8"/>
  <c r="G86" i="8"/>
  <c r="G51" i="8"/>
  <c r="G50" i="8"/>
  <c r="G49" i="8"/>
  <c r="G70" i="8"/>
  <c r="G69" i="8"/>
  <c r="G68" i="8"/>
  <c r="G10" i="8"/>
  <c r="G9" i="8"/>
  <c r="G8" i="8"/>
  <c r="G7" i="8"/>
  <c r="G6" i="8"/>
  <c r="G64" i="8"/>
  <c r="G63" i="8"/>
  <c r="G62" i="8"/>
  <c r="G61" i="8"/>
  <c r="G60" i="8"/>
  <c r="G53" i="8"/>
  <c r="G52" i="8"/>
  <c r="G85" i="8"/>
  <c r="G84" i="8"/>
  <c r="G83" i="8"/>
  <c r="G82" i="8"/>
  <c r="G81" i="8"/>
  <c r="G44" i="8"/>
  <c r="G43" i="8"/>
  <c r="G27" i="8"/>
  <c r="G26" i="8"/>
  <c r="G25" i="8"/>
  <c r="G24" i="8"/>
  <c r="G11" i="8"/>
  <c r="G4" i="8"/>
  <c r="G3" i="8"/>
  <c r="G2" i="8"/>
  <c r="G97" i="8"/>
  <c r="G96" i="8"/>
  <c r="I16" i="9" l="1"/>
  <c r="I13" i="9"/>
  <c r="F15" i="9"/>
  <c r="I21" i="9"/>
  <c r="F18" i="9"/>
  <c r="F17" i="9"/>
  <c r="I9" i="9"/>
  <c r="I10" i="9"/>
  <c r="F21" i="9"/>
  <c r="I6" i="9"/>
  <c r="F9" i="9"/>
  <c r="F20" i="9"/>
  <c r="I5" i="9"/>
  <c r="F16" i="9"/>
  <c r="F8" i="9"/>
  <c r="F12" i="9"/>
  <c r="F13" i="9"/>
  <c r="F6" i="9"/>
  <c r="I19" i="9"/>
  <c r="I4" i="9"/>
  <c r="F11" i="9"/>
  <c r="F10" i="9"/>
  <c r="F5" i="9"/>
  <c r="I15" i="9"/>
  <c r="F4" i="9"/>
  <c r="F7" i="9"/>
  <c r="I14" i="9"/>
  <c r="I8" i="9"/>
  <c r="I11" i="9"/>
  <c r="I20" i="9"/>
  <c r="I18" i="9"/>
  <c r="I17" i="9"/>
  <c r="I12" i="9"/>
  <c r="I7" i="9"/>
  <c r="A21" i="9" l="1"/>
</calcChain>
</file>

<file path=xl/sharedStrings.xml><?xml version="1.0" encoding="utf-8"?>
<sst xmlns="http://schemas.openxmlformats.org/spreadsheetml/2006/main" count="1331" uniqueCount="278">
  <si>
    <t>School</t>
  </si>
  <si>
    <t>Gm 1</t>
  </si>
  <si>
    <t>Gm 2</t>
  </si>
  <si>
    <t>Gm 3</t>
  </si>
  <si>
    <t>Series</t>
  </si>
  <si>
    <t>High Gm</t>
  </si>
  <si>
    <t>Warren Hills</t>
  </si>
  <si>
    <t>Ryan Monahan</t>
  </si>
  <si>
    <t>Tyler Ostrander</t>
  </si>
  <si>
    <t>Eric Lawson</t>
  </si>
  <si>
    <t>Ian Dorman</t>
  </si>
  <si>
    <t>Subbed Bowler</t>
  </si>
  <si>
    <t>Brick Memorial</t>
  </si>
  <si>
    <t>Alec Hehir</t>
  </si>
  <si>
    <t>Michael Guzman</t>
  </si>
  <si>
    <t>John Boughton</t>
  </si>
  <si>
    <t>Subbed Bowler 1</t>
  </si>
  <si>
    <t>Subbed Bowler 2</t>
  </si>
  <si>
    <t>Manchester Twp.</t>
  </si>
  <si>
    <t>Nick Wolf</t>
  </si>
  <si>
    <t>Robert Shaw</t>
  </si>
  <si>
    <t>Kenny Burdge</t>
  </si>
  <si>
    <t>Justin Villano</t>
  </si>
  <si>
    <t>Brandon Kiddie</t>
  </si>
  <si>
    <t>Mike Kortenhaus</t>
  </si>
  <si>
    <t>Jake Hager</t>
  </si>
  <si>
    <t>Joe Inserra</t>
  </si>
  <si>
    <t>Quentin Horvath</t>
  </si>
  <si>
    <t>Robbie Wetzel</t>
  </si>
  <si>
    <t>Gus Horvath</t>
  </si>
  <si>
    <t>Joey Tedesco</t>
  </si>
  <si>
    <t>Brick Twp.</t>
  </si>
  <si>
    <t>Andrew Masi</t>
  </si>
  <si>
    <t>Kyle Chirichello</t>
  </si>
  <si>
    <t>Steven Spirio</t>
  </si>
  <si>
    <t>Chris Shymanski</t>
  </si>
  <si>
    <t>Nick Gross</t>
  </si>
  <si>
    <t>Dominick Poppe</t>
  </si>
  <si>
    <t>Toms River North</t>
  </si>
  <si>
    <t>Lenape</t>
  </si>
  <si>
    <t>Jayen Patel</t>
  </si>
  <si>
    <t>Ryan Delozier</t>
  </si>
  <si>
    <t>Brendan Kelly</t>
  </si>
  <si>
    <t>Amar Patel</t>
  </si>
  <si>
    <t>Devan Patel</t>
  </si>
  <si>
    <t>Toms River South</t>
  </si>
  <si>
    <t>Andrew Xiques</t>
  </si>
  <si>
    <t>Nick Brescia</t>
  </si>
  <si>
    <t>Kevin DiBernardo</t>
  </si>
  <si>
    <t>Jimmy Breslin</t>
  </si>
  <si>
    <t>Kyle Oliveri</t>
  </si>
  <si>
    <t>Place</t>
  </si>
  <si>
    <t>Subtotal</t>
  </si>
  <si>
    <t>BOYS Bowler</t>
  </si>
  <si>
    <t>GIRLS Bowler</t>
  </si>
  <si>
    <t>Kyra Kuppler</t>
  </si>
  <si>
    <t>Alexa Scranton</t>
  </si>
  <si>
    <t>Zoe Madamba</t>
  </si>
  <si>
    <t>Jessica Ramirez</t>
  </si>
  <si>
    <t>Ashley Ferrara</t>
  </si>
  <si>
    <t>Hannah Dalton</t>
  </si>
  <si>
    <t>Ciani Sanchez</t>
  </si>
  <si>
    <t>Natalie Swindell</t>
  </si>
  <si>
    <t>Christina Gonzalez</t>
  </si>
  <si>
    <t>Cristy Sharkey</t>
  </si>
  <si>
    <t>Caylin Ryan</t>
  </si>
  <si>
    <t>Julianna Forbes</t>
  </si>
  <si>
    <t>Mackenzie Weber</t>
  </si>
  <si>
    <t>Kim Wolf</t>
  </si>
  <si>
    <t>Victoria Shaw</t>
  </si>
  <si>
    <t>Vicki Smith</t>
  </si>
  <si>
    <t>Theresa Bedaro</t>
  </si>
  <si>
    <t>Kelcie Mannon</t>
  </si>
  <si>
    <t>Sam Irwin</t>
  </si>
  <si>
    <t>Olivia Ostrander</t>
  </si>
  <si>
    <t>Katie Winch</t>
  </si>
  <si>
    <t>Paige Peters</t>
  </si>
  <si>
    <t>Mackenzie Dudas</t>
  </si>
  <si>
    <t>Cassidy Syrdale</t>
  </si>
  <si>
    <t>Kamerin Peters</t>
  </si>
  <si>
    <t>Rachel Katz</t>
  </si>
  <si>
    <t>Maggie Neafsey</t>
  </si>
  <si>
    <t>Veronica Lewis</t>
  </si>
  <si>
    <t>Amanda Shelters</t>
  </si>
  <si>
    <t>Bri Rodriguez</t>
  </si>
  <si>
    <t>Pennsauken</t>
  </si>
  <si>
    <t>Lizette Piedra</t>
  </si>
  <si>
    <t>Brianna Holden</t>
  </si>
  <si>
    <t>Brittany Mosley</t>
  </si>
  <si>
    <t>Tiara Summers-James</t>
  </si>
  <si>
    <t>Burlington Twp.</t>
  </si>
  <si>
    <t>Elizabeth Barnes</t>
  </si>
  <si>
    <t>Alana Palmer</t>
  </si>
  <si>
    <t>Kayla James</t>
  </si>
  <si>
    <t>Noelle Reinhardt</t>
  </si>
  <si>
    <t>Dhruvi Darji</t>
  </si>
  <si>
    <t>Chloe Mazza</t>
  </si>
  <si>
    <t>Seneca</t>
  </si>
  <si>
    <t>Kacey Knapp</t>
  </si>
  <si>
    <t>Taya Gilliland</t>
  </si>
  <si>
    <t>Maddie Graff</t>
  </si>
  <si>
    <t>Kelly Shea</t>
  </si>
  <si>
    <t>Jenna Flemings</t>
  </si>
  <si>
    <t>Katie Gallagher</t>
  </si>
  <si>
    <t>Lacey</t>
  </si>
  <si>
    <t>Julia Muro</t>
  </si>
  <si>
    <t>Claudia Schreier</t>
  </si>
  <si>
    <t>Samantha Trembley</t>
  </si>
  <si>
    <t>Autumn Laird</t>
  </si>
  <si>
    <t>Liz Schreier</t>
  </si>
  <si>
    <t>Jordan Konopada</t>
  </si>
  <si>
    <t>Howell A</t>
  </si>
  <si>
    <t>Lauren Poulillo</t>
  </si>
  <si>
    <t>Ananda Murrell</t>
  </si>
  <si>
    <t>Howell B</t>
  </si>
  <si>
    <t>Emily Mott</t>
  </si>
  <si>
    <t>Lindsay Devlin</t>
  </si>
  <si>
    <t>Vanessa Puebla</t>
  </si>
  <si>
    <t>Jen Freyer</t>
  </si>
  <si>
    <t>Sara Sulkowski</t>
  </si>
  <si>
    <t>Anastasia Wodzinski</t>
  </si>
  <si>
    <t>Washington Twp.</t>
  </si>
  <si>
    <t>Diana Chan</t>
  </si>
  <si>
    <t>Brianna Myers</t>
  </si>
  <si>
    <t>Julianna Fogg</t>
  </si>
  <si>
    <t>Shannon O'Neill</t>
  </si>
  <si>
    <t>Tricia O'Neill</t>
  </si>
  <si>
    <t>Morgan Severance</t>
  </si>
  <si>
    <t>Bonner &amp; Prendergast</t>
  </si>
  <si>
    <t>Catriona Corrigan</t>
  </si>
  <si>
    <t>Jayla Gary</t>
  </si>
  <si>
    <t>Maddie Gannon</t>
  </si>
  <si>
    <t>Jackie Nesbeth</t>
  </si>
  <si>
    <t>Kennedy Pfeifer</t>
  </si>
  <si>
    <t>St. Hubert</t>
  </si>
  <si>
    <t>Regan McGuiness</t>
  </si>
  <si>
    <t>Shannon Lee</t>
  </si>
  <si>
    <t>Hannah Gospodarek</t>
  </si>
  <si>
    <t>Kaylyn Flanagan</t>
  </si>
  <si>
    <t>Michelle Morrissey</t>
  </si>
  <si>
    <t>Pennsbury</t>
  </si>
  <si>
    <t>Allison Schaeffer</t>
  </si>
  <si>
    <t>Michelle Pellegrino</t>
  </si>
  <si>
    <t>Kelly Vajda</t>
  </si>
  <si>
    <t>Hannah Williams</t>
  </si>
  <si>
    <t>Lexi Connor</t>
  </si>
  <si>
    <t>Shawnee</t>
  </si>
  <si>
    <t>Rosalie Tierno</t>
  </si>
  <si>
    <t>Kyra Mortensen</t>
  </si>
  <si>
    <t>Madeline Quigley</t>
  </si>
  <si>
    <t>Kelsey Price</t>
  </si>
  <si>
    <t>Mairi Scholefield</t>
  </si>
  <si>
    <t>Kendall Wolson</t>
  </si>
  <si>
    <t>Truman</t>
  </si>
  <si>
    <t>Kiersten Kelly</t>
  </si>
  <si>
    <t>Caitlyn Buchanan</t>
  </si>
  <si>
    <t>Dina Ambrose</t>
  </si>
  <si>
    <t>Kiley Hackbart</t>
  </si>
  <si>
    <t>Amy Ambrose</t>
  </si>
  <si>
    <t>Kailea Heston</t>
  </si>
  <si>
    <t>Hi Gm</t>
  </si>
  <si>
    <t>Snowball Classic - January 15, 2018 - GIRLS INDIVIDUALS (by High Series)</t>
  </si>
  <si>
    <t>Snowball Classic - January 15, 2018 - GIRLS INDIVIDUALS (by High Game)</t>
  </si>
  <si>
    <t>Bonner &amp; Pendergrast</t>
  </si>
  <si>
    <t>CHAMPIONS</t>
  </si>
  <si>
    <t>PLAYOFFS</t>
  </si>
  <si>
    <t>Snowball Classic - January 15, 2018 - GIRLS TEAM STANDINGS</t>
  </si>
  <si>
    <t>Cherry Hill West</t>
  </si>
  <si>
    <t>Clayton Scola</t>
  </si>
  <si>
    <t>Alexander Siebert</t>
  </si>
  <si>
    <t>Ethan Bordetsky</t>
  </si>
  <si>
    <t>Ryan Boone</t>
  </si>
  <si>
    <t>Patrick Marogn</t>
  </si>
  <si>
    <t>Andrew Cave</t>
  </si>
  <si>
    <t>Joshua Lipko</t>
  </si>
  <si>
    <t>Connor Bulicki</t>
  </si>
  <si>
    <t>Jaxon Glenn Austin</t>
  </si>
  <si>
    <t>Josh Fleming</t>
  </si>
  <si>
    <t>Aaron Chester</t>
  </si>
  <si>
    <t>T.Field</t>
  </si>
  <si>
    <t>J.Brachelli</t>
  </si>
  <si>
    <t>B.Coffman</t>
  </si>
  <si>
    <t>P.Laushell</t>
  </si>
  <si>
    <t>J.Feher</t>
  </si>
  <si>
    <t>Daniel Andrews</t>
  </si>
  <si>
    <t>Jack Szabo</t>
  </si>
  <si>
    <t>Ethan Filbert</t>
  </si>
  <si>
    <t>Raymond Harvey</t>
  </si>
  <si>
    <t>Andrew Brewer</t>
  </si>
  <si>
    <t>Connor Mahon</t>
  </si>
  <si>
    <t>Clayton Humcke</t>
  </si>
  <si>
    <t>John Truland</t>
  </si>
  <si>
    <t>Brian Huebler</t>
  </si>
  <si>
    <t>Nick Striffler</t>
  </si>
  <si>
    <t>Eddie Conwell</t>
  </si>
  <si>
    <t>Chris Lonescu</t>
  </si>
  <si>
    <t>Chayzen Murray</t>
  </si>
  <si>
    <t>Jackson Ryan</t>
  </si>
  <si>
    <t>Zach Jensen</t>
  </si>
  <si>
    <t>Avante Wilson</t>
  </si>
  <si>
    <t>Dante Garofano</t>
  </si>
  <si>
    <t>Matt Camporeale</t>
  </si>
  <si>
    <t>Jack McCarthy</t>
  </si>
  <si>
    <t>Matt Pressel</t>
  </si>
  <si>
    <t>Nick Terrano</t>
  </si>
  <si>
    <t>Brian Garofano</t>
  </si>
  <si>
    <t>Brick Twp. A</t>
  </si>
  <si>
    <t>Brick Twp. B</t>
  </si>
  <si>
    <t>Jason Harrington</t>
  </si>
  <si>
    <t>Dylan Poppe</t>
  </si>
  <si>
    <t>Bobby Datri</t>
  </si>
  <si>
    <t>Chris Kniss</t>
  </si>
  <si>
    <t>Jayson Gajewski</t>
  </si>
  <si>
    <t>Conwell Egan A</t>
  </si>
  <si>
    <t>Brady Dierolf</t>
  </si>
  <si>
    <t>John Gorecki</t>
  </si>
  <si>
    <t>Pete Sims</t>
  </si>
  <si>
    <t>Sean Chelak</t>
  </si>
  <si>
    <t>Mike Donahue</t>
  </si>
  <si>
    <t>Conwell Egan B</t>
  </si>
  <si>
    <t>Joe Primavera</t>
  </si>
  <si>
    <t>Tristan Misnik</t>
  </si>
  <si>
    <t>Jim Bickel</t>
  </si>
  <si>
    <t>Cole Belinsky</t>
  </si>
  <si>
    <t>James Armstrong</t>
  </si>
  <si>
    <t>Nick Fobre</t>
  </si>
  <si>
    <t>Justin Fowler</t>
  </si>
  <si>
    <t>Kevin Strittmatter</t>
  </si>
  <si>
    <t>Tyler Gates</t>
  </si>
  <si>
    <t>Aiden Cohen</t>
  </si>
  <si>
    <t>Pat Thompson</t>
  </si>
  <si>
    <t>Pat McGuire</t>
  </si>
  <si>
    <t>Mike McEntee</t>
  </si>
  <si>
    <t>Marcus Spann</t>
  </si>
  <si>
    <t>Joshua Dicks</t>
  </si>
  <si>
    <t>Billy Myers</t>
  </si>
  <si>
    <t>Dominic Betar</t>
  </si>
  <si>
    <t>Tanner Poss</t>
  </si>
  <si>
    <t>Father Judge</t>
  </si>
  <si>
    <t>Brian Schindler</t>
  </si>
  <si>
    <t>Chris Blank</t>
  </si>
  <si>
    <t>John McMonagle</t>
  </si>
  <si>
    <t>Nick Lydon</t>
  </si>
  <si>
    <t>Steve Leopold</t>
  </si>
  <si>
    <t>Aidan Ramos</t>
  </si>
  <si>
    <t>Zach Malcolm</t>
  </si>
  <si>
    <t>Mitch Tippin</t>
  </si>
  <si>
    <t>Jacob Walters</t>
  </si>
  <si>
    <t>Cole Ludwikowski</t>
  </si>
  <si>
    <t>Eddie Cashwell</t>
  </si>
  <si>
    <t>Jason Ladley</t>
  </si>
  <si>
    <t>Jimmy Fleming</t>
  </si>
  <si>
    <t>Chris Orr</t>
  </si>
  <si>
    <t>Jake Hall</t>
  </si>
  <si>
    <t>Will Nawn</t>
  </si>
  <si>
    <t>Neshaminy</t>
  </si>
  <si>
    <t>Michael McMaster</t>
  </si>
  <si>
    <t>Ryan Widmann</t>
  </si>
  <si>
    <t>Tyler Wolstenholme</t>
  </si>
  <si>
    <t>Blaze Binkowski</t>
  </si>
  <si>
    <t>Peter Strippoli</t>
  </si>
  <si>
    <t>Cameron Waldheim</t>
  </si>
  <si>
    <t>Brandon Byrnes</t>
  </si>
  <si>
    <t>Roman Catholic</t>
  </si>
  <si>
    <t>John Altomare</t>
  </si>
  <si>
    <t>Colin Hand</t>
  </si>
  <si>
    <t>Adam Moskal</t>
  </si>
  <si>
    <t>Ryan Guth</t>
  </si>
  <si>
    <t>Cole Wittman</t>
  </si>
  <si>
    <t>Sydney Pressley</t>
  </si>
  <si>
    <t>Snowball Classic - January 15, 2018 - BOYS INDIVIDUALS (by High Series)</t>
  </si>
  <si>
    <t>Snowball Classic - January 15, 2018 - BOYS TEAM STANDINGS</t>
  </si>
  <si>
    <t>Snowball Classic - January 15, 2018 - BOYS INDIVIDUALS (by High Game)</t>
  </si>
  <si>
    <t>182+211=393</t>
  </si>
  <si>
    <t>180+152=332</t>
  </si>
  <si>
    <t>212+278=490</t>
  </si>
  <si>
    <t>246+253=499</t>
  </si>
  <si>
    <t>225+224=449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</si>
</sst>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Rockwell"/>
      <family val="1"/>
    </font>
    <font>
      <sz val="14"/>
      <color theme="1"/>
      <name val="Berlin Sans FB"/>
      <family val="2"/>
    </font>
    <font>
      <sz val="14"/>
      <color rgb="FFFFFF00"/>
      <name val="Berlin Sans FB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FF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0" fontId="3" fillId="7" borderId="57" xfId="0" applyFont="1" applyFill="1" applyBorder="1" applyAlignment="1">
      <alignment horizontal="center" vertical="center"/>
    </xf>
    <xf numFmtId="0" fontId="3" fillId="7" borderId="58" xfId="0" applyFont="1" applyFill="1" applyBorder="1" applyAlignment="1">
      <alignment horizontal="center" vertical="center"/>
    </xf>
    <xf numFmtId="0" fontId="3" fillId="7" borderId="59" xfId="0" applyFont="1" applyFill="1" applyBorder="1" applyAlignment="1">
      <alignment horizontal="center" vertical="center"/>
    </xf>
    <xf numFmtId="0" fontId="3" fillId="7" borderId="60" xfId="0" applyFont="1" applyFill="1" applyBorder="1" applyAlignment="1">
      <alignment horizontal="center" vertical="center"/>
    </xf>
    <xf numFmtId="0" fontId="3" fillId="7" borderId="61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00FF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1"/>
  <sheetViews>
    <sheetView tabSelected="1" workbookViewId="0">
      <selection sqref="A1:I1"/>
    </sheetView>
  </sheetViews>
  <sheetFormatPr defaultRowHeight="18" x14ac:dyDescent="0.25"/>
  <cols>
    <col min="1" max="1" width="4.42578125" style="1" bestFit="1" customWidth="1"/>
    <col min="2" max="2" width="27.140625" style="1" bestFit="1" customWidth="1"/>
    <col min="3" max="4" width="7.5703125" style="1" bestFit="1" customWidth="1"/>
    <col min="5" max="5" width="7.42578125" style="1" bestFit="1" customWidth="1"/>
    <col min="6" max="6" width="11.140625" style="1" bestFit="1" customWidth="1"/>
    <col min="7" max="7" width="7.5703125" style="1" bestFit="1" customWidth="1"/>
    <col min="8" max="8" width="7.42578125" style="1" bestFit="1" customWidth="1"/>
    <col min="9" max="9" width="7.5703125" style="1" bestFit="1" customWidth="1"/>
    <col min="10" max="16384" width="9.140625" style="1"/>
  </cols>
  <sheetData>
    <row r="1" spans="1:9" x14ac:dyDescent="0.25">
      <c r="A1" s="89" t="s">
        <v>271</v>
      </c>
      <c r="B1" s="89"/>
      <c r="C1" s="89"/>
      <c r="D1" s="89"/>
      <c r="E1" s="89"/>
      <c r="F1" s="89"/>
      <c r="G1" s="89"/>
      <c r="H1" s="89"/>
      <c r="I1" s="89"/>
    </row>
    <row r="2" spans="1:9" ht="18.75" thickBot="1" x14ac:dyDescent="0.3"/>
    <row r="3" spans="1:9" ht="18.75" thickBot="1" x14ac:dyDescent="0.3">
      <c r="A3" s="39"/>
      <c r="B3" s="85" t="s">
        <v>0</v>
      </c>
      <c r="C3" s="41" t="s">
        <v>1</v>
      </c>
      <c r="D3" s="42" t="s">
        <v>51</v>
      </c>
      <c r="E3" s="43" t="s">
        <v>2</v>
      </c>
      <c r="F3" s="44" t="s">
        <v>52</v>
      </c>
      <c r="G3" s="45" t="s">
        <v>51</v>
      </c>
      <c r="H3" s="46" t="s">
        <v>3</v>
      </c>
      <c r="I3" s="47" t="s">
        <v>4</v>
      </c>
    </row>
    <row r="4" spans="1:9" x14ac:dyDescent="0.25">
      <c r="A4" s="48">
        <f t="shared" ref="A4:A27" si="0">A3+1</f>
        <v>1</v>
      </c>
      <c r="B4" s="86" t="s">
        <v>153</v>
      </c>
      <c r="C4" s="50">
        <f>SUM('Boys Indiv. (listed)'!C122:C126)</f>
        <v>1000</v>
      </c>
      <c r="D4" s="51">
        <v>5</v>
      </c>
      <c r="E4" s="50">
        <f>SUM('Boys Indiv. (listed)'!D122:D126)</f>
        <v>1213</v>
      </c>
      <c r="F4" s="53">
        <f t="shared" ref="F4:F27" si="1">C4+E4</f>
        <v>2213</v>
      </c>
      <c r="G4" s="54">
        <v>1</v>
      </c>
      <c r="H4" s="50">
        <f>SUM('Boys Indiv. (listed)'!E122:E126)</f>
        <v>1130</v>
      </c>
      <c r="I4" s="71">
        <f t="shared" ref="I4:I27" si="2">C4+E4+H4</f>
        <v>3343</v>
      </c>
    </row>
    <row r="5" spans="1:9" x14ac:dyDescent="0.25">
      <c r="A5" s="55">
        <f t="shared" si="0"/>
        <v>2</v>
      </c>
      <c r="B5" s="87" t="s">
        <v>12</v>
      </c>
      <c r="C5" s="57">
        <f>SUM('Boys Indiv. (listed)'!C7:C12)</f>
        <v>1087</v>
      </c>
      <c r="D5" s="58">
        <v>2</v>
      </c>
      <c r="E5" s="57">
        <f>SUM('Boys Indiv. (listed)'!D7:D12)</f>
        <v>1080</v>
      </c>
      <c r="F5" s="60">
        <f t="shared" si="1"/>
        <v>2167</v>
      </c>
      <c r="G5" s="61">
        <v>2</v>
      </c>
      <c r="H5" s="57">
        <f>SUM('Boys Indiv. (listed)'!E7:E12)</f>
        <v>1054</v>
      </c>
      <c r="I5" s="55">
        <f t="shared" si="2"/>
        <v>3221</v>
      </c>
    </row>
    <row r="6" spans="1:9" x14ac:dyDescent="0.25">
      <c r="A6" s="55">
        <f t="shared" si="0"/>
        <v>3</v>
      </c>
      <c r="B6" s="87" t="s">
        <v>140</v>
      </c>
      <c r="C6" s="57">
        <f>SUM('Boys Indiv. (listed)'!C95:C99)</f>
        <v>1108</v>
      </c>
      <c r="D6" s="58">
        <v>1</v>
      </c>
      <c r="E6" s="57">
        <f>SUM('Boys Indiv. (listed)'!D95:D99)</f>
        <v>1059</v>
      </c>
      <c r="F6" s="60">
        <f t="shared" si="1"/>
        <v>2167</v>
      </c>
      <c r="G6" s="61">
        <v>2</v>
      </c>
      <c r="H6" s="57">
        <f>SUM('Boys Indiv. (listed)'!E95:E99)</f>
        <v>1034</v>
      </c>
      <c r="I6" s="55">
        <f t="shared" si="2"/>
        <v>3201</v>
      </c>
    </row>
    <row r="7" spans="1:9" x14ac:dyDescent="0.25">
      <c r="A7" s="55">
        <f t="shared" si="0"/>
        <v>4</v>
      </c>
      <c r="B7" s="87" t="s">
        <v>206</v>
      </c>
      <c r="C7" s="57">
        <f>SUM('Boys Indiv. (listed)'!C13:C18)</f>
        <v>1015</v>
      </c>
      <c r="D7" s="58">
        <v>4</v>
      </c>
      <c r="E7" s="57">
        <f>SUM('Boys Indiv. (listed)'!D13:D18)</f>
        <v>1064</v>
      </c>
      <c r="F7" s="60">
        <f t="shared" si="1"/>
        <v>2079</v>
      </c>
      <c r="G7" s="61">
        <v>5</v>
      </c>
      <c r="H7" s="57">
        <f>SUM('Boys Indiv. (listed)'!E13:E18)</f>
        <v>1121</v>
      </c>
      <c r="I7" s="55">
        <f t="shared" si="2"/>
        <v>3200</v>
      </c>
    </row>
    <row r="8" spans="1:9" x14ac:dyDescent="0.25">
      <c r="A8" s="55">
        <f t="shared" si="0"/>
        <v>5</v>
      </c>
      <c r="B8" s="87" t="s">
        <v>255</v>
      </c>
      <c r="C8" s="57">
        <f>SUM('Boys Indiv. (listed)'!C86:C90)</f>
        <v>1055</v>
      </c>
      <c r="D8" s="58">
        <v>3</v>
      </c>
      <c r="E8" s="57">
        <f>SUM('Boys Indiv. (listed)'!D86:D90)</f>
        <v>1078</v>
      </c>
      <c r="F8" s="60">
        <f t="shared" si="1"/>
        <v>2133</v>
      </c>
      <c r="G8" s="61">
        <v>4</v>
      </c>
      <c r="H8" s="57">
        <f>SUM('Boys Indiv. (listed)'!E86:E90)</f>
        <v>1029</v>
      </c>
      <c r="I8" s="55">
        <f t="shared" si="2"/>
        <v>3162</v>
      </c>
    </row>
    <row r="9" spans="1:9" x14ac:dyDescent="0.25">
      <c r="A9" s="55">
        <f t="shared" si="0"/>
        <v>6</v>
      </c>
      <c r="B9" s="87" t="s">
        <v>45</v>
      </c>
      <c r="C9" s="57">
        <f>SUM('Boys Indiv. (listed)'!C117:C121)</f>
        <v>947</v>
      </c>
      <c r="D9" s="58">
        <v>8</v>
      </c>
      <c r="E9" s="57">
        <f>SUM('Boys Indiv. (listed)'!D117:D121)</f>
        <v>1079</v>
      </c>
      <c r="F9" s="60">
        <f t="shared" si="1"/>
        <v>2026</v>
      </c>
      <c r="G9" s="61">
        <v>6</v>
      </c>
      <c r="H9" s="57">
        <f>SUM('Boys Indiv. (listed)'!E117:E121)</f>
        <v>1057</v>
      </c>
      <c r="I9" s="55">
        <f t="shared" si="2"/>
        <v>3083</v>
      </c>
    </row>
    <row r="10" spans="1:9" x14ac:dyDescent="0.25">
      <c r="A10" s="55">
        <f t="shared" si="0"/>
        <v>7</v>
      </c>
      <c r="B10" s="87" t="s">
        <v>97</v>
      </c>
      <c r="C10" s="57">
        <f>SUM('Boys Indiv. (listed)'!C106:C110)</f>
        <v>967</v>
      </c>
      <c r="D10" s="58">
        <v>7</v>
      </c>
      <c r="E10" s="57">
        <f>SUM('Boys Indiv. (listed)'!D106:D110)</f>
        <v>1029</v>
      </c>
      <c r="F10" s="60">
        <f t="shared" si="1"/>
        <v>1996</v>
      </c>
      <c r="G10" s="61">
        <v>7</v>
      </c>
      <c r="H10" s="57">
        <f>SUM('Boys Indiv. (listed)'!E106:E110)</f>
        <v>844</v>
      </c>
      <c r="I10" s="55">
        <f t="shared" si="2"/>
        <v>2840</v>
      </c>
    </row>
    <row r="11" spans="1:9" x14ac:dyDescent="0.25">
      <c r="A11" s="55">
        <f t="shared" si="0"/>
        <v>8</v>
      </c>
      <c r="B11" s="87" t="s">
        <v>114</v>
      </c>
      <c r="C11" s="57">
        <f>SUM('Boys Indiv. (listed)'!C60:C66)</f>
        <v>987</v>
      </c>
      <c r="D11" s="58">
        <v>6</v>
      </c>
      <c r="E11" s="57">
        <f>SUM('Boys Indiv. (listed)'!D60:D66)</f>
        <v>958</v>
      </c>
      <c r="F11" s="60">
        <f t="shared" si="1"/>
        <v>1945</v>
      </c>
      <c r="G11" s="61">
        <v>8</v>
      </c>
      <c r="H11" s="57">
        <f>SUM('Boys Indiv. (listed)'!E60:E66)</f>
        <v>883</v>
      </c>
      <c r="I11" s="55">
        <f t="shared" si="2"/>
        <v>2828</v>
      </c>
    </row>
    <row r="12" spans="1:9" x14ac:dyDescent="0.25">
      <c r="A12" s="55">
        <f t="shared" si="0"/>
        <v>9</v>
      </c>
      <c r="B12" s="87" t="s">
        <v>213</v>
      </c>
      <c r="C12" s="57">
        <f>SUM('Boys Indiv. (listed)'!C37:C41)</f>
        <v>860</v>
      </c>
      <c r="D12" s="58">
        <v>12</v>
      </c>
      <c r="E12" s="57">
        <f>SUM('Boys Indiv. (listed)'!D37:D41)</f>
        <v>937</v>
      </c>
      <c r="F12" s="60">
        <f t="shared" si="1"/>
        <v>1797</v>
      </c>
      <c r="G12" s="61">
        <v>10</v>
      </c>
      <c r="H12" s="57">
        <f>SUM('Boys Indiv. (listed)'!E37:E41)</f>
        <v>987</v>
      </c>
      <c r="I12" s="55">
        <f t="shared" si="2"/>
        <v>2784</v>
      </c>
    </row>
    <row r="13" spans="1:9" x14ac:dyDescent="0.25">
      <c r="A13" s="55">
        <f t="shared" si="0"/>
        <v>10</v>
      </c>
      <c r="B13" s="87" t="s">
        <v>6</v>
      </c>
      <c r="C13" s="57">
        <f>SUM('Boys Indiv. (listed)'!C127:C132)</f>
        <v>859</v>
      </c>
      <c r="D13" s="58">
        <v>13</v>
      </c>
      <c r="E13" s="57">
        <f>SUM('Boys Indiv. (listed)'!D127:D132)</f>
        <v>886</v>
      </c>
      <c r="F13" s="60">
        <f t="shared" si="1"/>
        <v>1745</v>
      </c>
      <c r="G13" s="61">
        <v>15</v>
      </c>
      <c r="H13" s="57">
        <f>SUM('Boys Indiv. (listed)'!E127:E132)</f>
        <v>1036</v>
      </c>
      <c r="I13" s="55">
        <f t="shared" si="2"/>
        <v>2781</v>
      </c>
    </row>
    <row r="14" spans="1:9" x14ac:dyDescent="0.25">
      <c r="A14" s="55">
        <f t="shared" si="0"/>
        <v>11</v>
      </c>
      <c r="B14" s="87" t="s">
        <v>39</v>
      </c>
      <c r="C14" s="57">
        <f>SUM('Boys Indiv. (listed)'!C72:C76)</f>
        <v>880</v>
      </c>
      <c r="D14" s="58">
        <v>11</v>
      </c>
      <c r="E14" s="57">
        <f>SUM('Boys Indiv. (listed)'!D72:D76)</f>
        <v>878</v>
      </c>
      <c r="F14" s="60">
        <f t="shared" si="1"/>
        <v>1758</v>
      </c>
      <c r="G14" s="61">
        <v>11</v>
      </c>
      <c r="H14" s="57">
        <f>SUM('Boys Indiv. (listed)'!E72:E76)</f>
        <v>941</v>
      </c>
      <c r="I14" s="55">
        <f t="shared" si="2"/>
        <v>2699</v>
      </c>
    </row>
    <row r="15" spans="1:9" x14ac:dyDescent="0.25">
      <c r="A15" s="55">
        <f t="shared" si="0"/>
        <v>12</v>
      </c>
      <c r="B15" s="87" t="s">
        <v>104</v>
      </c>
      <c r="C15" s="57">
        <f>SUM('Boys Indiv. (listed)'!C67:C71)</f>
        <v>921</v>
      </c>
      <c r="D15" s="58">
        <v>9</v>
      </c>
      <c r="E15" s="57">
        <f>SUM('Boys Indiv. (listed)'!D67:D71)</f>
        <v>822</v>
      </c>
      <c r="F15" s="60">
        <f t="shared" si="1"/>
        <v>1743</v>
      </c>
      <c r="G15" s="61">
        <v>16</v>
      </c>
      <c r="H15" s="57">
        <f>SUM('Boys Indiv. (listed)'!E67:E71)</f>
        <v>904</v>
      </c>
      <c r="I15" s="55">
        <f t="shared" si="2"/>
        <v>2647</v>
      </c>
    </row>
    <row r="16" spans="1:9" x14ac:dyDescent="0.25">
      <c r="A16" s="55">
        <f t="shared" si="0"/>
        <v>13</v>
      </c>
      <c r="B16" s="87" t="s">
        <v>18</v>
      </c>
      <c r="C16" s="57">
        <f>SUM('Boys Indiv. (listed)'!C77:C85)</f>
        <v>901</v>
      </c>
      <c r="D16" s="58">
        <v>10</v>
      </c>
      <c r="E16" s="57">
        <f>SUM('Boys Indiv. (listed)'!D77:D85)</f>
        <v>899</v>
      </c>
      <c r="F16" s="60">
        <f t="shared" si="1"/>
        <v>1800</v>
      </c>
      <c r="G16" s="61">
        <v>9</v>
      </c>
      <c r="H16" s="57">
        <f>SUM('Boys Indiv. (listed)'!E77:E85)</f>
        <v>842</v>
      </c>
      <c r="I16" s="55">
        <f t="shared" si="2"/>
        <v>2642</v>
      </c>
    </row>
    <row r="17" spans="1:9" x14ac:dyDescent="0.25">
      <c r="A17" s="55">
        <f t="shared" si="0"/>
        <v>14</v>
      </c>
      <c r="B17" s="87" t="s">
        <v>238</v>
      </c>
      <c r="C17" s="57">
        <f>SUM('Boys Indiv. (listed)'!C47:C52)</f>
        <v>846</v>
      </c>
      <c r="D17" s="58">
        <v>14</v>
      </c>
      <c r="E17" s="57">
        <f>SUM('Boys Indiv. (listed)'!D47:D52)</f>
        <v>904</v>
      </c>
      <c r="F17" s="60">
        <f t="shared" si="1"/>
        <v>1750</v>
      </c>
      <c r="G17" s="61">
        <v>14</v>
      </c>
      <c r="H17" s="57">
        <f>SUM('Boys Indiv. (listed)'!E47:E52)</f>
        <v>876</v>
      </c>
      <c r="I17" s="55">
        <f t="shared" si="2"/>
        <v>2626</v>
      </c>
    </row>
    <row r="18" spans="1:9" x14ac:dyDescent="0.25">
      <c r="A18" s="55">
        <f t="shared" si="0"/>
        <v>15</v>
      </c>
      <c r="B18" s="87" t="s">
        <v>263</v>
      </c>
      <c r="C18" s="57">
        <f>SUM('Boys Indiv. (listed)'!C100:C105)</f>
        <v>839</v>
      </c>
      <c r="D18" s="58">
        <v>16</v>
      </c>
      <c r="E18" s="57">
        <f>SUM('Boys Indiv. (listed)'!D100:D105)</f>
        <v>917</v>
      </c>
      <c r="F18" s="60">
        <f t="shared" si="1"/>
        <v>1756</v>
      </c>
      <c r="G18" s="61">
        <v>13</v>
      </c>
      <c r="H18" s="57">
        <f>SUM('Boys Indiv. (listed)'!E100:E105)</f>
        <v>822</v>
      </c>
      <c r="I18" s="55">
        <f t="shared" si="2"/>
        <v>2578</v>
      </c>
    </row>
    <row r="19" spans="1:9" x14ac:dyDescent="0.25">
      <c r="A19" s="55">
        <f t="shared" si="0"/>
        <v>16</v>
      </c>
      <c r="B19" s="87" t="s">
        <v>121</v>
      </c>
      <c r="C19" s="57">
        <f>SUM('Boys Indiv. (listed)'!C133:C137)</f>
        <v>828</v>
      </c>
      <c r="D19" s="58">
        <v>17</v>
      </c>
      <c r="E19" s="57">
        <f>SUM('Boys Indiv. (listed)'!D133:D137)</f>
        <v>930</v>
      </c>
      <c r="F19" s="60">
        <f t="shared" si="1"/>
        <v>1758</v>
      </c>
      <c r="G19" s="61">
        <v>11</v>
      </c>
      <c r="H19" s="57">
        <f>SUM('Boys Indiv. (listed)'!E133:E137)</f>
        <v>788</v>
      </c>
      <c r="I19" s="55">
        <f t="shared" si="2"/>
        <v>2546</v>
      </c>
    </row>
    <row r="20" spans="1:9" x14ac:dyDescent="0.25">
      <c r="A20" s="55">
        <f t="shared" si="0"/>
        <v>17</v>
      </c>
      <c r="B20" s="87" t="s">
        <v>146</v>
      </c>
      <c r="C20" s="57">
        <f>SUM('Boys Indiv. (listed)'!C111:C116)</f>
        <v>827</v>
      </c>
      <c r="D20" s="58">
        <v>18</v>
      </c>
      <c r="E20" s="57">
        <f>SUM('Boys Indiv. (listed)'!D111:D116)</f>
        <v>752</v>
      </c>
      <c r="F20" s="60">
        <f t="shared" si="1"/>
        <v>1579</v>
      </c>
      <c r="G20" s="61">
        <v>19</v>
      </c>
      <c r="H20" s="57">
        <f>SUM('Boys Indiv. (listed)'!E111:E116)</f>
        <v>961</v>
      </c>
      <c r="I20" s="55">
        <f t="shared" si="2"/>
        <v>2540</v>
      </c>
    </row>
    <row r="21" spans="1:9" x14ac:dyDescent="0.25">
      <c r="A21" s="55">
        <f t="shared" si="0"/>
        <v>18</v>
      </c>
      <c r="B21" s="87" t="s">
        <v>90</v>
      </c>
      <c r="C21" s="57">
        <f>SUM('Boys Indiv. (listed)'!C25:C29)</f>
        <v>789</v>
      </c>
      <c r="D21" s="58">
        <v>19</v>
      </c>
      <c r="E21" s="57">
        <f>SUM('Boys Indiv. (listed)'!D25:D29)</f>
        <v>846</v>
      </c>
      <c r="F21" s="60">
        <f t="shared" si="1"/>
        <v>1635</v>
      </c>
      <c r="G21" s="61">
        <v>18</v>
      </c>
      <c r="H21" s="57">
        <f>SUM('Boys Indiv. (listed)'!E25:E29)</f>
        <v>898</v>
      </c>
      <c r="I21" s="55">
        <f t="shared" si="2"/>
        <v>2533</v>
      </c>
    </row>
    <row r="22" spans="1:9" x14ac:dyDescent="0.25">
      <c r="A22" s="55">
        <f t="shared" si="0"/>
        <v>19</v>
      </c>
      <c r="B22" s="87" t="s">
        <v>167</v>
      </c>
      <c r="C22" s="57">
        <f>SUM('Boys Indiv. (listed)'!C30:C36)</f>
        <v>844</v>
      </c>
      <c r="D22" s="58">
        <v>15</v>
      </c>
      <c r="E22" s="57">
        <f>SUM('Boys Indiv. (listed)'!D30:D36)</f>
        <v>815</v>
      </c>
      <c r="F22" s="60">
        <f t="shared" si="1"/>
        <v>1659</v>
      </c>
      <c r="G22" s="61">
        <v>17</v>
      </c>
      <c r="H22" s="57">
        <f>SUM('Boys Indiv. (listed)'!E30:E36)</f>
        <v>805</v>
      </c>
      <c r="I22" s="55">
        <f t="shared" si="2"/>
        <v>2464</v>
      </c>
    </row>
    <row r="23" spans="1:9" x14ac:dyDescent="0.25">
      <c r="A23" s="55">
        <f t="shared" si="0"/>
        <v>20</v>
      </c>
      <c r="B23" s="87" t="s">
        <v>111</v>
      </c>
      <c r="C23" s="57">
        <f>SUM('Boys Indiv. (listed)'!C53:C59)</f>
        <v>753</v>
      </c>
      <c r="D23" s="58">
        <v>20</v>
      </c>
      <c r="E23" s="57">
        <f>SUM('Boys Indiv. (listed)'!D53:D59)</f>
        <v>742</v>
      </c>
      <c r="F23" s="60">
        <f t="shared" si="1"/>
        <v>1495</v>
      </c>
      <c r="G23" s="61">
        <v>20</v>
      </c>
      <c r="H23" s="57">
        <f>SUM('Boys Indiv. (listed)'!E53:E59)</f>
        <v>722</v>
      </c>
      <c r="I23" s="55">
        <f t="shared" si="2"/>
        <v>2217</v>
      </c>
    </row>
    <row r="24" spans="1:9" x14ac:dyDescent="0.25">
      <c r="A24" s="55">
        <f t="shared" si="0"/>
        <v>21</v>
      </c>
      <c r="B24" s="87" t="s">
        <v>128</v>
      </c>
      <c r="C24" s="57">
        <f>SUM('Boys Indiv. (listed)'!C2:C6)</f>
        <v>736</v>
      </c>
      <c r="D24" s="58">
        <v>21</v>
      </c>
      <c r="E24" s="57">
        <f>SUM('Boys Indiv. (listed)'!D2:D6)</f>
        <v>716</v>
      </c>
      <c r="F24" s="60">
        <f t="shared" si="1"/>
        <v>1452</v>
      </c>
      <c r="G24" s="61">
        <v>21</v>
      </c>
      <c r="H24" s="57">
        <f>SUM('Boys Indiv. (listed)'!E2:E6)</f>
        <v>748</v>
      </c>
      <c r="I24" s="55">
        <f t="shared" si="2"/>
        <v>2200</v>
      </c>
    </row>
    <row r="25" spans="1:9" x14ac:dyDescent="0.25">
      <c r="A25" s="55">
        <f t="shared" si="0"/>
        <v>22</v>
      </c>
      <c r="B25" s="87" t="s">
        <v>219</v>
      </c>
      <c r="C25" s="57">
        <f>SUM('Boys Indiv. (listed)'!C42:C46)</f>
        <v>650</v>
      </c>
      <c r="D25" s="58">
        <v>24</v>
      </c>
      <c r="E25" s="57">
        <f>SUM('Boys Indiv. (listed)'!D42:D46)</f>
        <v>745</v>
      </c>
      <c r="F25" s="60">
        <f t="shared" si="1"/>
        <v>1395</v>
      </c>
      <c r="G25" s="61">
        <v>23</v>
      </c>
      <c r="H25" s="57">
        <f>SUM('Boys Indiv. (listed)'!E42:E46)</f>
        <v>772</v>
      </c>
      <c r="I25" s="55">
        <f t="shared" si="2"/>
        <v>2167</v>
      </c>
    </row>
    <row r="26" spans="1:9" x14ac:dyDescent="0.25">
      <c r="A26" s="55">
        <f t="shared" si="0"/>
        <v>23</v>
      </c>
      <c r="B26" s="87" t="s">
        <v>85</v>
      </c>
      <c r="C26" s="57">
        <f>SUM('Boys Indiv. (listed)'!C91:C94)</f>
        <v>655</v>
      </c>
      <c r="D26" s="58">
        <v>23</v>
      </c>
      <c r="E26" s="57">
        <f>SUM('Boys Indiv. (listed)'!D91:D94)</f>
        <v>742</v>
      </c>
      <c r="F26" s="60">
        <f t="shared" si="1"/>
        <v>1397</v>
      </c>
      <c r="G26" s="61">
        <v>22</v>
      </c>
      <c r="H26" s="57">
        <f>SUM('Boys Indiv. (listed)'!E91:E94)</f>
        <v>644</v>
      </c>
      <c r="I26" s="55">
        <f t="shared" si="2"/>
        <v>2041</v>
      </c>
    </row>
    <row r="27" spans="1:9" ht="18.75" thickBot="1" x14ac:dyDescent="0.3">
      <c r="A27" s="62">
        <f t="shared" si="0"/>
        <v>24</v>
      </c>
      <c r="B27" s="88" t="s">
        <v>207</v>
      </c>
      <c r="C27" s="64">
        <f>SUM('Boys Indiv. (listed)'!C19:C24)</f>
        <v>710</v>
      </c>
      <c r="D27" s="65">
        <v>22</v>
      </c>
      <c r="E27" s="64">
        <f>SUM('Boys Indiv. (listed)'!D19:D24)</f>
        <v>674</v>
      </c>
      <c r="F27" s="66">
        <f t="shared" si="1"/>
        <v>1384</v>
      </c>
      <c r="G27" s="67">
        <v>24</v>
      </c>
      <c r="H27" s="64">
        <f>SUM('Boys Indiv. (listed)'!E19:E24)</f>
        <v>605</v>
      </c>
      <c r="I27" s="62">
        <f t="shared" si="2"/>
        <v>1989</v>
      </c>
    </row>
    <row r="29" spans="1:9" x14ac:dyDescent="0.25">
      <c r="B29" s="1" t="s">
        <v>165</v>
      </c>
    </row>
    <row r="31" spans="1:9" ht="18.75" thickBot="1" x14ac:dyDescent="0.3">
      <c r="A31" s="1">
        <v>1</v>
      </c>
      <c r="B31" s="72" t="s">
        <v>153</v>
      </c>
    </row>
    <row r="32" spans="1:9" ht="18.75" thickTop="1" x14ac:dyDescent="0.25">
      <c r="B32" s="73"/>
    </row>
    <row r="33" spans="1:9" ht="18.75" thickBot="1" x14ac:dyDescent="0.3">
      <c r="C33" s="90" t="s">
        <v>153</v>
      </c>
      <c r="D33" s="91"/>
      <c r="E33" s="91"/>
      <c r="F33" s="91"/>
    </row>
    <row r="34" spans="1:9" ht="19.5" thickTop="1" thickBot="1" x14ac:dyDescent="0.3">
      <c r="A34" s="1">
        <v>4</v>
      </c>
      <c r="B34" s="76" t="s">
        <v>206</v>
      </c>
      <c r="C34" s="92" t="s">
        <v>275</v>
      </c>
      <c r="D34" s="93"/>
      <c r="E34" s="93"/>
      <c r="F34" s="102"/>
    </row>
    <row r="35" spans="1:9" ht="18.75" thickTop="1" x14ac:dyDescent="0.25">
      <c r="B35" s="74"/>
      <c r="F35" s="76"/>
    </row>
    <row r="36" spans="1:9" ht="18.75" thickBot="1" x14ac:dyDescent="0.3">
      <c r="G36" s="90" t="s">
        <v>12</v>
      </c>
      <c r="H36" s="91"/>
      <c r="I36" s="91"/>
    </row>
    <row r="37" spans="1:9" ht="19.5" thickTop="1" thickBot="1" x14ac:dyDescent="0.3">
      <c r="A37" s="1">
        <v>2</v>
      </c>
      <c r="B37" s="72" t="s">
        <v>12</v>
      </c>
      <c r="G37" s="92" t="s">
        <v>164</v>
      </c>
      <c r="H37" s="93"/>
      <c r="I37" s="93"/>
    </row>
    <row r="38" spans="1:9" ht="18.75" thickTop="1" x14ac:dyDescent="0.25">
      <c r="B38" s="1" t="s">
        <v>273</v>
      </c>
      <c r="C38" s="75"/>
      <c r="G38" s="75"/>
    </row>
    <row r="39" spans="1:9" ht="18.75" thickBot="1" x14ac:dyDescent="0.3">
      <c r="C39" s="90" t="s">
        <v>12</v>
      </c>
      <c r="D39" s="91"/>
      <c r="E39" s="91"/>
      <c r="F39" s="94"/>
    </row>
    <row r="40" spans="1:9" ht="19.5" thickTop="1" thickBot="1" x14ac:dyDescent="0.3">
      <c r="A40" s="1">
        <v>3</v>
      </c>
      <c r="B40" s="77" t="s">
        <v>140</v>
      </c>
      <c r="C40" s="92" t="s">
        <v>276</v>
      </c>
      <c r="D40" s="93"/>
      <c r="E40" s="93"/>
      <c r="F40" s="93"/>
    </row>
    <row r="41" spans="1:9" ht="18.75" thickTop="1" x14ac:dyDescent="0.25">
      <c r="B41" s="1" t="s">
        <v>274</v>
      </c>
    </row>
  </sheetData>
  <sortState ref="B4:I27">
    <sortCondition descending="1" ref="I4:I27"/>
  </sortState>
  <mergeCells count="7">
    <mergeCell ref="C40:F40"/>
    <mergeCell ref="A1:I1"/>
    <mergeCell ref="C33:F33"/>
    <mergeCell ref="G36:I36"/>
    <mergeCell ref="G37:I37"/>
    <mergeCell ref="C39:F39"/>
    <mergeCell ref="C34:F34"/>
  </mergeCells>
  <pageMargins left="0.5" right="0.5" top="0.5" bottom="0.5" header="0" footer="0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40"/>
  <sheetViews>
    <sheetView workbookViewId="0">
      <selection activeCell="A133" sqref="A133:A137"/>
    </sheetView>
  </sheetViews>
  <sheetFormatPr defaultRowHeight="18" x14ac:dyDescent="0.25"/>
  <cols>
    <col min="1" max="1" width="27.140625" style="7" bestFit="1" customWidth="1"/>
    <col min="2" max="2" width="26.5703125" style="7" bestFit="1" customWidth="1"/>
    <col min="3" max="3" width="6.85546875" style="7" bestFit="1" customWidth="1"/>
    <col min="4" max="6" width="7.42578125" style="7" bestFit="1" customWidth="1"/>
    <col min="7" max="7" width="11.5703125" style="7" bestFit="1" customWidth="1"/>
    <col min="8" max="16384" width="9.140625" style="7"/>
  </cols>
  <sheetData>
    <row r="1" spans="1:7" ht="18.75" thickBot="1" x14ac:dyDescent="0.3">
      <c r="A1" s="80" t="s">
        <v>0</v>
      </c>
      <c r="B1" s="82" t="s">
        <v>53</v>
      </c>
      <c r="C1" s="81" t="s">
        <v>1</v>
      </c>
      <c r="D1" s="79" t="s">
        <v>2</v>
      </c>
      <c r="E1" s="83" t="s">
        <v>3</v>
      </c>
      <c r="F1" s="82" t="s">
        <v>4</v>
      </c>
      <c r="G1" s="84" t="s">
        <v>5</v>
      </c>
    </row>
    <row r="2" spans="1:7" x14ac:dyDescent="0.25">
      <c r="A2" s="95" t="s">
        <v>128</v>
      </c>
      <c r="B2" s="28" t="s">
        <v>250</v>
      </c>
      <c r="C2" s="29">
        <v>153</v>
      </c>
      <c r="D2" s="30">
        <v>159</v>
      </c>
      <c r="E2" s="31">
        <v>125</v>
      </c>
      <c r="F2" s="28">
        <f t="shared" ref="F2:F33" si="0">SUM(C2:E2)</f>
        <v>437</v>
      </c>
      <c r="G2" s="32">
        <f t="shared" ref="G2:G33" si="1">MAX(C2:E2)</f>
        <v>159</v>
      </c>
    </row>
    <row r="3" spans="1:7" x14ac:dyDescent="0.25">
      <c r="A3" s="96"/>
      <c r="B3" s="15" t="s">
        <v>251</v>
      </c>
      <c r="C3" s="12">
        <v>109</v>
      </c>
      <c r="D3" s="5">
        <v>131</v>
      </c>
      <c r="E3" s="18">
        <v>161</v>
      </c>
      <c r="F3" s="15">
        <f t="shared" si="0"/>
        <v>401</v>
      </c>
      <c r="G3" s="21">
        <f t="shared" si="1"/>
        <v>161</v>
      </c>
    </row>
    <row r="4" spans="1:7" x14ac:dyDescent="0.25">
      <c r="A4" s="96"/>
      <c r="B4" s="15" t="s">
        <v>252</v>
      </c>
      <c r="C4" s="12">
        <v>158</v>
      </c>
      <c r="D4" s="5">
        <v>135</v>
      </c>
      <c r="E4" s="18">
        <v>152</v>
      </c>
      <c r="F4" s="15">
        <f t="shared" si="0"/>
        <v>445</v>
      </c>
      <c r="G4" s="21">
        <f t="shared" si="1"/>
        <v>158</v>
      </c>
    </row>
    <row r="5" spans="1:7" x14ac:dyDescent="0.25">
      <c r="A5" s="96"/>
      <c r="B5" s="15" t="s">
        <v>253</v>
      </c>
      <c r="C5" s="12">
        <v>172</v>
      </c>
      <c r="D5" s="5">
        <v>180</v>
      </c>
      <c r="E5" s="18">
        <v>151</v>
      </c>
      <c r="F5" s="15">
        <f t="shared" si="0"/>
        <v>503</v>
      </c>
      <c r="G5" s="21">
        <f t="shared" si="1"/>
        <v>180</v>
      </c>
    </row>
    <row r="6" spans="1:7" ht="18.75" thickBot="1" x14ac:dyDescent="0.3">
      <c r="A6" s="97"/>
      <c r="B6" s="16" t="s">
        <v>254</v>
      </c>
      <c r="C6" s="13">
        <v>144</v>
      </c>
      <c r="D6" s="9">
        <v>111</v>
      </c>
      <c r="E6" s="19">
        <v>159</v>
      </c>
      <c r="F6" s="16">
        <f t="shared" si="0"/>
        <v>414</v>
      </c>
      <c r="G6" s="22">
        <f t="shared" si="1"/>
        <v>159</v>
      </c>
    </row>
    <row r="7" spans="1:7" x14ac:dyDescent="0.25">
      <c r="A7" s="98" t="s">
        <v>12</v>
      </c>
      <c r="B7" s="33" t="s">
        <v>261</v>
      </c>
      <c r="C7" s="34">
        <v>198</v>
      </c>
      <c r="D7" s="35">
        <v>194</v>
      </c>
      <c r="E7" s="36">
        <v>249</v>
      </c>
      <c r="F7" s="33">
        <f t="shared" si="0"/>
        <v>641</v>
      </c>
      <c r="G7" s="37">
        <f t="shared" si="1"/>
        <v>249</v>
      </c>
    </row>
    <row r="8" spans="1:7" x14ac:dyDescent="0.25">
      <c r="A8" s="96"/>
      <c r="B8" s="15" t="s">
        <v>11</v>
      </c>
      <c r="C8" s="12">
        <v>139</v>
      </c>
      <c r="D8" s="5"/>
      <c r="E8" s="18"/>
      <c r="F8" s="15">
        <f t="shared" si="0"/>
        <v>139</v>
      </c>
      <c r="G8" s="21">
        <f t="shared" si="1"/>
        <v>139</v>
      </c>
    </row>
    <row r="9" spans="1:7" x14ac:dyDescent="0.25">
      <c r="A9" s="96"/>
      <c r="B9" s="15" t="s">
        <v>13</v>
      </c>
      <c r="C9" s="12">
        <v>223</v>
      </c>
      <c r="D9" s="5">
        <v>190</v>
      </c>
      <c r="E9" s="18">
        <v>202</v>
      </c>
      <c r="F9" s="15">
        <f t="shared" si="0"/>
        <v>615</v>
      </c>
      <c r="G9" s="21">
        <f t="shared" si="1"/>
        <v>223</v>
      </c>
    </row>
    <row r="10" spans="1:7" x14ac:dyDescent="0.25">
      <c r="A10" s="96"/>
      <c r="B10" s="15" t="s">
        <v>14</v>
      </c>
      <c r="C10" s="12">
        <v>267</v>
      </c>
      <c r="D10" s="5">
        <v>221</v>
      </c>
      <c r="E10" s="18">
        <v>215</v>
      </c>
      <c r="F10" s="15">
        <f t="shared" si="0"/>
        <v>703</v>
      </c>
      <c r="G10" s="21">
        <f t="shared" si="1"/>
        <v>267</v>
      </c>
    </row>
    <row r="11" spans="1:7" x14ac:dyDescent="0.25">
      <c r="A11" s="96"/>
      <c r="B11" s="15" t="s">
        <v>15</v>
      </c>
      <c r="C11" s="12">
        <v>260</v>
      </c>
      <c r="D11" s="5">
        <v>279</v>
      </c>
      <c r="E11" s="18">
        <v>221</v>
      </c>
      <c r="F11" s="15">
        <f t="shared" si="0"/>
        <v>760</v>
      </c>
      <c r="G11" s="21">
        <f t="shared" si="1"/>
        <v>279</v>
      </c>
    </row>
    <row r="12" spans="1:7" ht="18.75" thickBot="1" x14ac:dyDescent="0.3">
      <c r="A12" s="99"/>
      <c r="B12" s="23" t="s">
        <v>262</v>
      </c>
      <c r="C12" s="24"/>
      <c r="D12" s="25">
        <v>196</v>
      </c>
      <c r="E12" s="26">
        <v>167</v>
      </c>
      <c r="F12" s="23">
        <f t="shared" si="0"/>
        <v>363</v>
      </c>
      <c r="G12" s="27">
        <f t="shared" si="1"/>
        <v>196</v>
      </c>
    </row>
    <row r="13" spans="1:7" x14ac:dyDescent="0.25">
      <c r="A13" s="95" t="s">
        <v>206</v>
      </c>
      <c r="B13" s="28" t="s">
        <v>33</v>
      </c>
      <c r="C13" s="29">
        <v>194</v>
      </c>
      <c r="D13" s="30">
        <v>192</v>
      </c>
      <c r="E13" s="31">
        <v>190</v>
      </c>
      <c r="F13" s="28">
        <f t="shared" si="0"/>
        <v>576</v>
      </c>
      <c r="G13" s="32">
        <f t="shared" si="1"/>
        <v>194</v>
      </c>
    </row>
    <row r="14" spans="1:7" x14ac:dyDescent="0.25">
      <c r="A14" s="96"/>
      <c r="B14" s="15" t="s">
        <v>32</v>
      </c>
      <c r="C14" s="12">
        <v>259</v>
      </c>
      <c r="D14" s="5">
        <v>207</v>
      </c>
      <c r="E14" s="18">
        <v>223</v>
      </c>
      <c r="F14" s="15">
        <f t="shared" si="0"/>
        <v>689</v>
      </c>
      <c r="G14" s="21">
        <f t="shared" si="1"/>
        <v>259</v>
      </c>
    </row>
    <row r="15" spans="1:7" x14ac:dyDescent="0.25">
      <c r="A15" s="96"/>
      <c r="B15" s="15" t="s">
        <v>11</v>
      </c>
      <c r="C15" s="12">
        <v>167</v>
      </c>
      <c r="D15" s="5"/>
      <c r="E15" s="18"/>
      <c r="F15" s="15">
        <f t="shared" si="0"/>
        <v>167</v>
      </c>
      <c r="G15" s="21">
        <f t="shared" si="1"/>
        <v>167</v>
      </c>
    </row>
    <row r="16" spans="1:7" x14ac:dyDescent="0.25">
      <c r="A16" s="96"/>
      <c r="B16" s="15" t="s">
        <v>35</v>
      </c>
      <c r="C16" s="12">
        <v>156</v>
      </c>
      <c r="D16" s="5">
        <v>159</v>
      </c>
      <c r="E16" s="18">
        <v>232</v>
      </c>
      <c r="F16" s="15">
        <f t="shared" si="0"/>
        <v>547</v>
      </c>
      <c r="G16" s="21">
        <f t="shared" si="1"/>
        <v>232</v>
      </c>
    </row>
    <row r="17" spans="1:7" x14ac:dyDescent="0.25">
      <c r="A17" s="96"/>
      <c r="B17" s="15" t="s">
        <v>36</v>
      </c>
      <c r="C17" s="12">
        <v>239</v>
      </c>
      <c r="D17" s="5">
        <v>277</v>
      </c>
      <c r="E17" s="18">
        <v>218</v>
      </c>
      <c r="F17" s="15">
        <f t="shared" si="0"/>
        <v>734</v>
      </c>
      <c r="G17" s="21">
        <f t="shared" si="1"/>
        <v>277</v>
      </c>
    </row>
    <row r="18" spans="1:7" ht="18.75" thickBot="1" x14ac:dyDescent="0.3">
      <c r="A18" s="97"/>
      <c r="B18" s="16" t="s">
        <v>34</v>
      </c>
      <c r="C18" s="13"/>
      <c r="D18" s="9">
        <v>229</v>
      </c>
      <c r="E18" s="19">
        <v>258</v>
      </c>
      <c r="F18" s="16">
        <f t="shared" si="0"/>
        <v>487</v>
      </c>
      <c r="G18" s="22">
        <f t="shared" si="1"/>
        <v>258</v>
      </c>
    </row>
    <row r="19" spans="1:7" x14ac:dyDescent="0.25">
      <c r="A19" s="98" t="s">
        <v>207</v>
      </c>
      <c r="B19" s="33" t="s">
        <v>208</v>
      </c>
      <c r="C19" s="34">
        <v>154</v>
      </c>
      <c r="D19" s="35">
        <v>145</v>
      </c>
      <c r="E19" s="36">
        <v>149</v>
      </c>
      <c r="F19" s="33">
        <f t="shared" si="0"/>
        <v>448</v>
      </c>
      <c r="G19" s="37">
        <f t="shared" si="1"/>
        <v>154</v>
      </c>
    </row>
    <row r="20" spans="1:7" x14ac:dyDescent="0.25">
      <c r="A20" s="96"/>
      <c r="B20" s="15" t="s">
        <v>209</v>
      </c>
      <c r="C20" s="12">
        <v>111</v>
      </c>
      <c r="D20" s="5"/>
      <c r="E20" s="18"/>
      <c r="F20" s="15">
        <f t="shared" si="0"/>
        <v>111</v>
      </c>
      <c r="G20" s="21">
        <f t="shared" si="1"/>
        <v>111</v>
      </c>
    </row>
    <row r="21" spans="1:7" x14ac:dyDescent="0.25">
      <c r="A21" s="96"/>
      <c r="B21" s="15" t="s">
        <v>210</v>
      </c>
      <c r="C21" s="12">
        <v>142</v>
      </c>
      <c r="D21" s="5">
        <v>138</v>
      </c>
      <c r="E21" s="18"/>
      <c r="F21" s="15">
        <f t="shared" si="0"/>
        <v>280</v>
      </c>
      <c r="G21" s="21">
        <f t="shared" si="1"/>
        <v>142</v>
      </c>
    </row>
    <row r="22" spans="1:7" x14ac:dyDescent="0.25">
      <c r="A22" s="96"/>
      <c r="B22" s="15" t="s">
        <v>211</v>
      </c>
      <c r="C22" s="12">
        <v>148</v>
      </c>
      <c r="D22" s="5">
        <v>156</v>
      </c>
      <c r="E22" s="18">
        <v>195</v>
      </c>
      <c r="F22" s="15">
        <f t="shared" si="0"/>
        <v>499</v>
      </c>
      <c r="G22" s="21">
        <f t="shared" si="1"/>
        <v>195</v>
      </c>
    </row>
    <row r="23" spans="1:7" x14ac:dyDescent="0.25">
      <c r="A23" s="96"/>
      <c r="B23" s="15" t="s">
        <v>37</v>
      </c>
      <c r="C23" s="12">
        <v>155</v>
      </c>
      <c r="D23" s="5">
        <v>156</v>
      </c>
      <c r="E23" s="18">
        <v>159</v>
      </c>
      <c r="F23" s="15">
        <f t="shared" si="0"/>
        <v>470</v>
      </c>
      <c r="G23" s="21">
        <f t="shared" si="1"/>
        <v>159</v>
      </c>
    </row>
    <row r="24" spans="1:7" ht="18.75" thickBot="1" x14ac:dyDescent="0.3">
      <c r="A24" s="99"/>
      <c r="B24" s="23" t="s">
        <v>212</v>
      </c>
      <c r="C24" s="24"/>
      <c r="D24" s="25">
        <v>79</v>
      </c>
      <c r="E24" s="26">
        <v>102</v>
      </c>
      <c r="F24" s="23">
        <f t="shared" si="0"/>
        <v>181</v>
      </c>
      <c r="G24" s="27">
        <f t="shared" si="1"/>
        <v>102</v>
      </c>
    </row>
    <row r="25" spans="1:7" x14ac:dyDescent="0.25">
      <c r="A25" s="95" t="s">
        <v>90</v>
      </c>
      <c r="B25" s="28" t="s">
        <v>184</v>
      </c>
      <c r="C25" s="29">
        <v>153</v>
      </c>
      <c r="D25" s="30">
        <v>165</v>
      </c>
      <c r="E25" s="31">
        <v>137</v>
      </c>
      <c r="F25" s="28">
        <f t="shared" si="0"/>
        <v>455</v>
      </c>
      <c r="G25" s="32">
        <f t="shared" si="1"/>
        <v>165</v>
      </c>
    </row>
    <row r="26" spans="1:7" x14ac:dyDescent="0.25">
      <c r="A26" s="96"/>
      <c r="B26" s="15" t="s">
        <v>185</v>
      </c>
      <c r="C26" s="12">
        <v>136</v>
      </c>
      <c r="D26" s="5">
        <v>127</v>
      </c>
      <c r="E26" s="18">
        <v>167</v>
      </c>
      <c r="F26" s="15">
        <f t="shared" si="0"/>
        <v>430</v>
      </c>
      <c r="G26" s="21">
        <f t="shared" si="1"/>
        <v>167</v>
      </c>
    </row>
    <row r="27" spans="1:7" x14ac:dyDescent="0.25">
      <c r="A27" s="96"/>
      <c r="B27" s="15" t="s">
        <v>186</v>
      </c>
      <c r="C27" s="12">
        <v>159</v>
      </c>
      <c r="D27" s="5">
        <v>173</v>
      </c>
      <c r="E27" s="18">
        <v>179</v>
      </c>
      <c r="F27" s="15">
        <f t="shared" si="0"/>
        <v>511</v>
      </c>
      <c r="G27" s="21">
        <f t="shared" si="1"/>
        <v>179</v>
      </c>
    </row>
    <row r="28" spans="1:7" x14ac:dyDescent="0.25">
      <c r="A28" s="96"/>
      <c r="B28" s="15" t="s">
        <v>187</v>
      </c>
      <c r="C28" s="12">
        <v>168</v>
      </c>
      <c r="D28" s="5">
        <v>172</v>
      </c>
      <c r="E28" s="18">
        <v>189</v>
      </c>
      <c r="F28" s="15">
        <f t="shared" si="0"/>
        <v>529</v>
      </c>
      <c r="G28" s="21">
        <f t="shared" si="1"/>
        <v>189</v>
      </c>
    </row>
    <row r="29" spans="1:7" ht="18.75" thickBot="1" x14ac:dyDescent="0.3">
      <c r="A29" s="97"/>
      <c r="B29" s="16" t="s">
        <v>188</v>
      </c>
      <c r="C29" s="13">
        <v>173</v>
      </c>
      <c r="D29" s="9">
        <v>209</v>
      </c>
      <c r="E29" s="19">
        <v>226</v>
      </c>
      <c r="F29" s="16">
        <f t="shared" si="0"/>
        <v>608</v>
      </c>
      <c r="G29" s="22">
        <f t="shared" si="1"/>
        <v>226</v>
      </c>
    </row>
    <row r="30" spans="1:7" x14ac:dyDescent="0.25">
      <c r="A30" s="98" t="s">
        <v>167</v>
      </c>
      <c r="B30" s="33" t="s">
        <v>168</v>
      </c>
      <c r="C30" s="34">
        <v>193</v>
      </c>
      <c r="D30" s="35">
        <v>156</v>
      </c>
      <c r="E30" s="36">
        <v>135</v>
      </c>
      <c r="F30" s="33">
        <f t="shared" si="0"/>
        <v>484</v>
      </c>
      <c r="G30" s="37">
        <f t="shared" si="1"/>
        <v>193</v>
      </c>
    </row>
    <row r="31" spans="1:7" x14ac:dyDescent="0.25">
      <c r="A31" s="96"/>
      <c r="B31" s="15" t="s">
        <v>169</v>
      </c>
      <c r="C31" s="12">
        <v>151</v>
      </c>
      <c r="D31" s="5">
        <v>158</v>
      </c>
      <c r="E31" s="18"/>
      <c r="F31" s="15">
        <f t="shared" si="0"/>
        <v>309</v>
      </c>
      <c r="G31" s="21">
        <f t="shared" si="1"/>
        <v>158</v>
      </c>
    </row>
    <row r="32" spans="1:7" x14ac:dyDescent="0.25">
      <c r="A32" s="96"/>
      <c r="B32" s="15" t="s">
        <v>170</v>
      </c>
      <c r="C32" s="12"/>
      <c r="D32" s="5"/>
      <c r="E32" s="18">
        <v>159</v>
      </c>
      <c r="F32" s="15">
        <f t="shared" si="0"/>
        <v>159</v>
      </c>
      <c r="G32" s="21">
        <f t="shared" si="1"/>
        <v>159</v>
      </c>
    </row>
    <row r="33" spans="1:7" x14ac:dyDescent="0.25">
      <c r="A33" s="96"/>
      <c r="B33" s="15" t="s">
        <v>171</v>
      </c>
      <c r="C33" s="12">
        <v>186</v>
      </c>
      <c r="D33" s="5">
        <v>147</v>
      </c>
      <c r="E33" s="18">
        <v>180</v>
      </c>
      <c r="F33" s="15">
        <f t="shared" si="0"/>
        <v>513</v>
      </c>
      <c r="G33" s="21">
        <f t="shared" si="1"/>
        <v>186</v>
      </c>
    </row>
    <row r="34" spans="1:7" x14ac:dyDescent="0.25">
      <c r="A34" s="96"/>
      <c r="B34" s="15" t="s">
        <v>172</v>
      </c>
      <c r="C34" s="12">
        <v>150</v>
      </c>
      <c r="D34" s="5">
        <v>145</v>
      </c>
      <c r="E34" s="18"/>
      <c r="F34" s="15">
        <f t="shared" ref="F34:F65" si="2">SUM(C34:E34)</f>
        <v>295</v>
      </c>
      <c r="G34" s="21">
        <f t="shared" ref="G34:G65" si="3">MAX(C34:E34)</f>
        <v>150</v>
      </c>
    </row>
    <row r="35" spans="1:7" x14ac:dyDescent="0.25">
      <c r="A35" s="96"/>
      <c r="B35" s="15" t="s">
        <v>173</v>
      </c>
      <c r="C35" s="12"/>
      <c r="D35" s="5"/>
      <c r="E35" s="18">
        <v>157</v>
      </c>
      <c r="F35" s="15">
        <f t="shared" si="2"/>
        <v>157</v>
      </c>
      <c r="G35" s="21">
        <f t="shared" si="3"/>
        <v>157</v>
      </c>
    </row>
    <row r="36" spans="1:7" ht="18.75" thickBot="1" x14ac:dyDescent="0.3">
      <c r="A36" s="99"/>
      <c r="B36" s="23" t="s">
        <v>174</v>
      </c>
      <c r="C36" s="24">
        <v>164</v>
      </c>
      <c r="D36" s="25">
        <v>209</v>
      </c>
      <c r="E36" s="26">
        <v>174</v>
      </c>
      <c r="F36" s="23">
        <f t="shared" si="2"/>
        <v>547</v>
      </c>
      <c r="G36" s="27">
        <f t="shared" si="3"/>
        <v>209</v>
      </c>
    </row>
    <row r="37" spans="1:7" x14ac:dyDescent="0.25">
      <c r="A37" s="95" t="s">
        <v>213</v>
      </c>
      <c r="B37" s="28" t="s">
        <v>214</v>
      </c>
      <c r="C37" s="29">
        <v>158</v>
      </c>
      <c r="D37" s="30">
        <v>188</v>
      </c>
      <c r="E37" s="31">
        <v>181</v>
      </c>
      <c r="F37" s="28">
        <f t="shared" si="2"/>
        <v>527</v>
      </c>
      <c r="G37" s="32">
        <f t="shared" si="3"/>
        <v>188</v>
      </c>
    </row>
    <row r="38" spans="1:7" x14ac:dyDescent="0.25">
      <c r="A38" s="96"/>
      <c r="B38" s="15" t="s">
        <v>215</v>
      </c>
      <c r="C38" s="12">
        <v>98</v>
      </c>
      <c r="D38" s="5">
        <v>147</v>
      </c>
      <c r="E38" s="18">
        <v>165</v>
      </c>
      <c r="F38" s="15">
        <f t="shared" si="2"/>
        <v>410</v>
      </c>
      <c r="G38" s="21">
        <f t="shared" si="3"/>
        <v>165</v>
      </c>
    </row>
    <row r="39" spans="1:7" x14ac:dyDescent="0.25">
      <c r="A39" s="96"/>
      <c r="B39" s="15" t="s">
        <v>216</v>
      </c>
      <c r="C39" s="12">
        <v>180</v>
      </c>
      <c r="D39" s="5">
        <v>164</v>
      </c>
      <c r="E39" s="18">
        <v>236</v>
      </c>
      <c r="F39" s="15">
        <f t="shared" si="2"/>
        <v>580</v>
      </c>
      <c r="G39" s="21">
        <f t="shared" si="3"/>
        <v>236</v>
      </c>
    </row>
    <row r="40" spans="1:7" x14ac:dyDescent="0.25">
      <c r="A40" s="96"/>
      <c r="B40" s="15" t="s">
        <v>217</v>
      </c>
      <c r="C40" s="12">
        <v>199</v>
      </c>
      <c r="D40" s="5">
        <v>213</v>
      </c>
      <c r="E40" s="18">
        <v>197</v>
      </c>
      <c r="F40" s="15">
        <f t="shared" si="2"/>
        <v>609</v>
      </c>
      <c r="G40" s="21">
        <f t="shared" si="3"/>
        <v>213</v>
      </c>
    </row>
    <row r="41" spans="1:7" ht="18.75" thickBot="1" x14ac:dyDescent="0.3">
      <c r="A41" s="97"/>
      <c r="B41" s="16" t="s">
        <v>218</v>
      </c>
      <c r="C41" s="13">
        <v>225</v>
      </c>
      <c r="D41" s="9">
        <v>225</v>
      </c>
      <c r="E41" s="19">
        <v>208</v>
      </c>
      <c r="F41" s="16">
        <f t="shared" si="2"/>
        <v>658</v>
      </c>
      <c r="G41" s="22">
        <f t="shared" si="3"/>
        <v>225</v>
      </c>
    </row>
    <row r="42" spans="1:7" x14ac:dyDescent="0.25">
      <c r="A42" s="98" t="s">
        <v>219</v>
      </c>
      <c r="B42" s="33" t="s">
        <v>220</v>
      </c>
      <c r="C42" s="34">
        <v>163</v>
      </c>
      <c r="D42" s="35">
        <v>203</v>
      </c>
      <c r="E42" s="36">
        <v>150</v>
      </c>
      <c r="F42" s="33">
        <f t="shared" si="2"/>
        <v>516</v>
      </c>
      <c r="G42" s="37">
        <f t="shared" si="3"/>
        <v>203</v>
      </c>
    </row>
    <row r="43" spans="1:7" x14ac:dyDescent="0.25">
      <c r="A43" s="96"/>
      <c r="B43" s="15" t="s">
        <v>221</v>
      </c>
      <c r="C43" s="12">
        <v>140</v>
      </c>
      <c r="D43" s="5">
        <v>109</v>
      </c>
      <c r="E43" s="18">
        <v>140</v>
      </c>
      <c r="F43" s="15">
        <f t="shared" si="2"/>
        <v>389</v>
      </c>
      <c r="G43" s="21">
        <f t="shared" si="3"/>
        <v>140</v>
      </c>
    </row>
    <row r="44" spans="1:7" x14ac:dyDescent="0.25">
      <c r="A44" s="96"/>
      <c r="B44" s="15" t="s">
        <v>222</v>
      </c>
      <c r="C44" s="12">
        <v>75</v>
      </c>
      <c r="D44" s="5">
        <v>126</v>
      </c>
      <c r="E44" s="18">
        <v>139</v>
      </c>
      <c r="F44" s="15">
        <f t="shared" si="2"/>
        <v>340</v>
      </c>
      <c r="G44" s="21">
        <f t="shared" si="3"/>
        <v>139</v>
      </c>
    </row>
    <row r="45" spans="1:7" x14ac:dyDescent="0.25">
      <c r="A45" s="96"/>
      <c r="B45" s="15" t="s">
        <v>223</v>
      </c>
      <c r="C45" s="12">
        <v>158</v>
      </c>
      <c r="D45" s="5">
        <v>158</v>
      </c>
      <c r="E45" s="18">
        <v>156</v>
      </c>
      <c r="F45" s="15">
        <f t="shared" si="2"/>
        <v>472</v>
      </c>
      <c r="G45" s="21">
        <f t="shared" si="3"/>
        <v>158</v>
      </c>
    </row>
    <row r="46" spans="1:7" ht="18.75" thickBot="1" x14ac:dyDescent="0.3">
      <c r="A46" s="99"/>
      <c r="B46" s="23" t="s">
        <v>224</v>
      </c>
      <c r="C46" s="24">
        <v>114</v>
      </c>
      <c r="D46" s="25">
        <v>149</v>
      </c>
      <c r="E46" s="26">
        <v>187</v>
      </c>
      <c r="F46" s="23">
        <f t="shared" si="2"/>
        <v>450</v>
      </c>
      <c r="G46" s="27">
        <f t="shared" si="3"/>
        <v>187</v>
      </c>
    </row>
    <row r="47" spans="1:7" x14ac:dyDescent="0.25">
      <c r="A47" s="95" t="s">
        <v>238</v>
      </c>
      <c r="B47" s="28" t="s">
        <v>239</v>
      </c>
      <c r="C47" s="29">
        <v>172</v>
      </c>
      <c r="D47" s="30">
        <v>186</v>
      </c>
      <c r="E47" s="31">
        <v>162</v>
      </c>
      <c r="F47" s="28">
        <f t="shared" si="2"/>
        <v>520</v>
      </c>
      <c r="G47" s="32">
        <f t="shared" si="3"/>
        <v>186</v>
      </c>
    </row>
    <row r="48" spans="1:7" x14ac:dyDescent="0.25">
      <c r="A48" s="96"/>
      <c r="B48" s="15" t="s">
        <v>240</v>
      </c>
      <c r="C48" s="12">
        <v>150</v>
      </c>
      <c r="D48" s="5">
        <v>225</v>
      </c>
      <c r="E48" s="18">
        <v>192</v>
      </c>
      <c r="F48" s="15">
        <f t="shared" si="2"/>
        <v>567</v>
      </c>
      <c r="G48" s="21">
        <f t="shared" si="3"/>
        <v>225</v>
      </c>
    </row>
    <row r="49" spans="1:7" x14ac:dyDescent="0.25">
      <c r="A49" s="96"/>
      <c r="B49" s="15" t="s">
        <v>241</v>
      </c>
      <c r="C49" s="12">
        <v>145</v>
      </c>
      <c r="D49" s="5"/>
      <c r="E49" s="18">
        <v>177</v>
      </c>
      <c r="F49" s="15">
        <f t="shared" si="2"/>
        <v>322</v>
      </c>
      <c r="G49" s="21">
        <f t="shared" si="3"/>
        <v>177</v>
      </c>
    </row>
    <row r="50" spans="1:7" x14ac:dyDescent="0.25">
      <c r="A50" s="96"/>
      <c r="B50" s="15" t="s">
        <v>242</v>
      </c>
      <c r="C50" s="12">
        <v>207</v>
      </c>
      <c r="D50" s="5">
        <v>157</v>
      </c>
      <c r="E50" s="18">
        <v>177</v>
      </c>
      <c r="F50" s="15">
        <f t="shared" si="2"/>
        <v>541</v>
      </c>
      <c r="G50" s="21">
        <f t="shared" si="3"/>
        <v>207</v>
      </c>
    </row>
    <row r="51" spans="1:7" x14ac:dyDescent="0.25">
      <c r="A51" s="96"/>
      <c r="B51" s="15" t="s">
        <v>243</v>
      </c>
      <c r="C51" s="12">
        <v>172</v>
      </c>
      <c r="D51" s="5">
        <v>198</v>
      </c>
      <c r="E51" s="18">
        <v>168</v>
      </c>
      <c r="F51" s="15">
        <f t="shared" si="2"/>
        <v>538</v>
      </c>
      <c r="G51" s="21">
        <f t="shared" si="3"/>
        <v>198</v>
      </c>
    </row>
    <row r="52" spans="1:7" ht="18.75" thickBot="1" x14ac:dyDescent="0.3">
      <c r="A52" s="97"/>
      <c r="B52" s="16" t="s">
        <v>244</v>
      </c>
      <c r="C52" s="13"/>
      <c r="D52" s="9">
        <v>138</v>
      </c>
      <c r="E52" s="19"/>
      <c r="F52" s="16">
        <f t="shared" si="2"/>
        <v>138</v>
      </c>
      <c r="G52" s="22">
        <f t="shared" si="3"/>
        <v>138</v>
      </c>
    </row>
    <row r="53" spans="1:7" x14ac:dyDescent="0.25">
      <c r="A53" s="98" t="s">
        <v>111</v>
      </c>
      <c r="B53" s="33" t="s">
        <v>200</v>
      </c>
      <c r="C53" s="34">
        <v>125</v>
      </c>
      <c r="D53" s="35"/>
      <c r="E53" s="36">
        <v>144</v>
      </c>
      <c r="F53" s="33">
        <f t="shared" si="2"/>
        <v>269</v>
      </c>
      <c r="G53" s="37">
        <f t="shared" si="3"/>
        <v>144</v>
      </c>
    </row>
    <row r="54" spans="1:7" x14ac:dyDescent="0.25">
      <c r="A54" s="96"/>
      <c r="B54" s="15" t="s">
        <v>201</v>
      </c>
      <c r="C54" s="12">
        <v>161</v>
      </c>
      <c r="D54" s="5">
        <v>143</v>
      </c>
      <c r="E54" s="18">
        <v>89</v>
      </c>
      <c r="F54" s="15">
        <f t="shared" si="2"/>
        <v>393</v>
      </c>
      <c r="G54" s="21">
        <f t="shared" si="3"/>
        <v>161</v>
      </c>
    </row>
    <row r="55" spans="1:7" x14ac:dyDescent="0.25">
      <c r="A55" s="96"/>
      <c r="B55" s="15" t="s">
        <v>202</v>
      </c>
      <c r="C55" s="12">
        <v>157</v>
      </c>
      <c r="D55" s="5">
        <v>118</v>
      </c>
      <c r="E55" s="18"/>
      <c r="F55" s="15">
        <f t="shared" si="2"/>
        <v>275</v>
      </c>
      <c r="G55" s="21">
        <f t="shared" si="3"/>
        <v>157</v>
      </c>
    </row>
    <row r="56" spans="1:7" x14ac:dyDescent="0.25">
      <c r="A56" s="96"/>
      <c r="B56" s="15" t="s">
        <v>30</v>
      </c>
      <c r="C56" s="12">
        <v>149</v>
      </c>
      <c r="D56" s="5">
        <v>191</v>
      </c>
      <c r="E56" s="18">
        <v>206</v>
      </c>
      <c r="F56" s="15">
        <f t="shared" si="2"/>
        <v>546</v>
      </c>
      <c r="G56" s="21">
        <f t="shared" si="3"/>
        <v>206</v>
      </c>
    </row>
    <row r="57" spans="1:7" x14ac:dyDescent="0.25">
      <c r="A57" s="96"/>
      <c r="B57" s="15" t="s">
        <v>29</v>
      </c>
      <c r="C57" s="12">
        <v>161</v>
      </c>
      <c r="D57" s="5">
        <v>202</v>
      </c>
      <c r="E57" s="18">
        <v>186</v>
      </c>
      <c r="F57" s="15">
        <f t="shared" si="2"/>
        <v>549</v>
      </c>
      <c r="G57" s="21">
        <f t="shared" si="3"/>
        <v>202</v>
      </c>
    </row>
    <row r="58" spans="1:7" x14ac:dyDescent="0.25">
      <c r="A58" s="96"/>
      <c r="B58" s="15" t="s">
        <v>203</v>
      </c>
      <c r="C58" s="12"/>
      <c r="D58" s="5">
        <v>88</v>
      </c>
      <c r="E58" s="18"/>
      <c r="F58" s="15">
        <f t="shared" si="2"/>
        <v>88</v>
      </c>
      <c r="G58" s="21">
        <f t="shared" si="3"/>
        <v>88</v>
      </c>
    </row>
    <row r="59" spans="1:7" ht="18.75" thickBot="1" x14ac:dyDescent="0.3">
      <c r="A59" s="99"/>
      <c r="B59" s="23" t="s">
        <v>204</v>
      </c>
      <c r="C59" s="24"/>
      <c r="D59" s="25"/>
      <c r="E59" s="26">
        <v>97</v>
      </c>
      <c r="F59" s="23">
        <f t="shared" si="2"/>
        <v>97</v>
      </c>
      <c r="G59" s="27">
        <f t="shared" si="3"/>
        <v>97</v>
      </c>
    </row>
    <row r="60" spans="1:7" x14ac:dyDescent="0.25">
      <c r="A60" s="95" t="s">
        <v>114</v>
      </c>
      <c r="B60" s="28" t="s">
        <v>24</v>
      </c>
      <c r="C60" s="29">
        <v>244</v>
      </c>
      <c r="D60" s="30">
        <v>215</v>
      </c>
      <c r="E60" s="31">
        <v>209</v>
      </c>
      <c r="F60" s="28">
        <f t="shared" si="2"/>
        <v>668</v>
      </c>
      <c r="G60" s="32">
        <f t="shared" si="3"/>
        <v>244</v>
      </c>
    </row>
    <row r="61" spans="1:7" x14ac:dyDescent="0.25">
      <c r="A61" s="96"/>
      <c r="B61" s="15" t="s">
        <v>25</v>
      </c>
      <c r="C61" s="12">
        <v>197</v>
      </c>
      <c r="D61" s="5"/>
      <c r="E61" s="18"/>
      <c r="F61" s="15">
        <f t="shared" si="2"/>
        <v>197</v>
      </c>
      <c r="G61" s="21">
        <f t="shared" si="3"/>
        <v>197</v>
      </c>
    </row>
    <row r="62" spans="1:7" x14ac:dyDescent="0.25">
      <c r="A62" s="96"/>
      <c r="B62" s="15" t="s">
        <v>27</v>
      </c>
      <c r="C62" s="12">
        <v>175</v>
      </c>
      <c r="D62" s="5">
        <v>164</v>
      </c>
      <c r="E62" s="18"/>
      <c r="F62" s="15">
        <f t="shared" si="2"/>
        <v>339</v>
      </c>
      <c r="G62" s="21">
        <f t="shared" si="3"/>
        <v>175</v>
      </c>
    </row>
    <row r="63" spans="1:7" x14ac:dyDescent="0.25">
      <c r="A63" s="96"/>
      <c r="B63" s="15" t="s">
        <v>205</v>
      </c>
      <c r="C63" s="12">
        <v>187</v>
      </c>
      <c r="D63" s="5">
        <v>223</v>
      </c>
      <c r="E63" s="18">
        <v>161</v>
      </c>
      <c r="F63" s="15">
        <f t="shared" si="2"/>
        <v>571</v>
      </c>
      <c r="G63" s="21">
        <f t="shared" si="3"/>
        <v>223</v>
      </c>
    </row>
    <row r="64" spans="1:7" x14ac:dyDescent="0.25">
      <c r="A64" s="96"/>
      <c r="B64" s="15" t="s">
        <v>28</v>
      </c>
      <c r="C64" s="12">
        <v>184</v>
      </c>
      <c r="D64" s="5">
        <v>210</v>
      </c>
      <c r="E64" s="18">
        <v>200</v>
      </c>
      <c r="F64" s="15">
        <f t="shared" si="2"/>
        <v>594</v>
      </c>
      <c r="G64" s="21">
        <f t="shared" si="3"/>
        <v>210</v>
      </c>
    </row>
    <row r="65" spans="1:7" x14ac:dyDescent="0.25">
      <c r="A65" s="96"/>
      <c r="B65" s="15" t="s">
        <v>26</v>
      </c>
      <c r="C65" s="12"/>
      <c r="D65" s="5"/>
      <c r="E65" s="18">
        <v>158</v>
      </c>
      <c r="F65" s="15">
        <f t="shared" si="2"/>
        <v>158</v>
      </c>
      <c r="G65" s="21">
        <f t="shared" si="3"/>
        <v>158</v>
      </c>
    </row>
    <row r="66" spans="1:7" ht="18.75" thickBot="1" x14ac:dyDescent="0.3">
      <c r="A66" s="97"/>
      <c r="B66" s="16" t="s">
        <v>11</v>
      </c>
      <c r="C66" s="13"/>
      <c r="D66" s="9">
        <v>146</v>
      </c>
      <c r="E66" s="19">
        <v>155</v>
      </c>
      <c r="F66" s="16">
        <f t="shared" ref="F66:F97" si="4">SUM(C66:E66)</f>
        <v>301</v>
      </c>
      <c r="G66" s="22">
        <f t="shared" ref="G66:G97" si="5">MAX(C66:E66)</f>
        <v>155</v>
      </c>
    </row>
    <row r="67" spans="1:7" x14ac:dyDescent="0.25">
      <c r="A67" s="98" t="s">
        <v>104</v>
      </c>
      <c r="B67" s="33" t="s">
        <v>189</v>
      </c>
      <c r="C67" s="34">
        <v>148</v>
      </c>
      <c r="D67" s="35">
        <v>119</v>
      </c>
      <c r="E67" s="36">
        <v>152</v>
      </c>
      <c r="F67" s="33">
        <f t="shared" si="4"/>
        <v>419</v>
      </c>
      <c r="G67" s="37">
        <f t="shared" si="5"/>
        <v>152</v>
      </c>
    </row>
    <row r="68" spans="1:7" x14ac:dyDescent="0.25">
      <c r="A68" s="96"/>
      <c r="B68" s="15" t="s">
        <v>190</v>
      </c>
      <c r="C68" s="12">
        <v>197</v>
      </c>
      <c r="D68" s="5">
        <v>148</v>
      </c>
      <c r="E68" s="18">
        <v>156</v>
      </c>
      <c r="F68" s="15">
        <f t="shared" si="4"/>
        <v>501</v>
      </c>
      <c r="G68" s="21">
        <f t="shared" si="5"/>
        <v>197</v>
      </c>
    </row>
    <row r="69" spans="1:7" x14ac:dyDescent="0.25">
      <c r="A69" s="96"/>
      <c r="B69" s="15" t="s">
        <v>191</v>
      </c>
      <c r="C69" s="12">
        <v>171</v>
      </c>
      <c r="D69" s="5">
        <v>184</v>
      </c>
      <c r="E69" s="18">
        <v>212</v>
      </c>
      <c r="F69" s="15">
        <f t="shared" si="4"/>
        <v>567</v>
      </c>
      <c r="G69" s="21">
        <f t="shared" si="5"/>
        <v>212</v>
      </c>
    </row>
    <row r="70" spans="1:7" x14ac:dyDescent="0.25">
      <c r="A70" s="96"/>
      <c r="B70" s="15" t="s">
        <v>192</v>
      </c>
      <c r="C70" s="12">
        <v>183</v>
      </c>
      <c r="D70" s="5">
        <v>189</v>
      </c>
      <c r="E70" s="18">
        <v>223</v>
      </c>
      <c r="F70" s="15">
        <f t="shared" si="4"/>
        <v>595</v>
      </c>
      <c r="G70" s="21">
        <f t="shared" si="5"/>
        <v>223</v>
      </c>
    </row>
    <row r="71" spans="1:7" ht="18.75" thickBot="1" x14ac:dyDescent="0.3">
      <c r="A71" s="99"/>
      <c r="B71" s="23" t="s">
        <v>193</v>
      </c>
      <c r="C71" s="24">
        <v>222</v>
      </c>
      <c r="D71" s="25">
        <v>182</v>
      </c>
      <c r="E71" s="26">
        <v>161</v>
      </c>
      <c r="F71" s="23">
        <f t="shared" si="4"/>
        <v>565</v>
      </c>
      <c r="G71" s="27">
        <f t="shared" si="5"/>
        <v>222</v>
      </c>
    </row>
    <row r="72" spans="1:7" x14ac:dyDescent="0.25">
      <c r="A72" s="95" t="s">
        <v>39</v>
      </c>
      <c r="B72" s="28" t="s">
        <v>40</v>
      </c>
      <c r="C72" s="29">
        <v>170</v>
      </c>
      <c r="D72" s="30">
        <v>180</v>
      </c>
      <c r="E72" s="31">
        <v>176</v>
      </c>
      <c r="F72" s="28">
        <f t="shared" si="4"/>
        <v>526</v>
      </c>
      <c r="G72" s="32">
        <f t="shared" si="5"/>
        <v>180</v>
      </c>
    </row>
    <row r="73" spans="1:7" x14ac:dyDescent="0.25">
      <c r="A73" s="96"/>
      <c r="B73" s="15" t="s">
        <v>41</v>
      </c>
      <c r="C73" s="12">
        <v>166</v>
      </c>
      <c r="D73" s="5">
        <v>139</v>
      </c>
      <c r="E73" s="18">
        <v>204</v>
      </c>
      <c r="F73" s="15">
        <f t="shared" si="4"/>
        <v>509</v>
      </c>
      <c r="G73" s="21">
        <f t="shared" si="5"/>
        <v>204</v>
      </c>
    </row>
    <row r="74" spans="1:7" x14ac:dyDescent="0.25">
      <c r="A74" s="96"/>
      <c r="B74" s="15" t="s">
        <v>42</v>
      </c>
      <c r="C74" s="12">
        <v>195</v>
      </c>
      <c r="D74" s="5">
        <v>179</v>
      </c>
      <c r="E74" s="18">
        <v>168</v>
      </c>
      <c r="F74" s="15">
        <f t="shared" si="4"/>
        <v>542</v>
      </c>
      <c r="G74" s="21">
        <f t="shared" si="5"/>
        <v>195</v>
      </c>
    </row>
    <row r="75" spans="1:7" x14ac:dyDescent="0.25">
      <c r="A75" s="96"/>
      <c r="B75" s="15" t="s">
        <v>43</v>
      </c>
      <c r="C75" s="12">
        <v>190</v>
      </c>
      <c r="D75" s="5">
        <v>212</v>
      </c>
      <c r="E75" s="18">
        <v>180</v>
      </c>
      <c r="F75" s="15">
        <f t="shared" si="4"/>
        <v>582</v>
      </c>
      <c r="G75" s="21">
        <f t="shared" si="5"/>
        <v>212</v>
      </c>
    </row>
    <row r="76" spans="1:7" ht="18.75" thickBot="1" x14ac:dyDescent="0.3">
      <c r="A76" s="97"/>
      <c r="B76" s="16" t="s">
        <v>44</v>
      </c>
      <c r="C76" s="13">
        <v>159</v>
      </c>
      <c r="D76" s="9">
        <v>168</v>
      </c>
      <c r="E76" s="19">
        <v>213</v>
      </c>
      <c r="F76" s="16">
        <f t="shared" si="4"/>
        <v>540</v>
      </c>
      <c r="G76" s="22">
        <f t="shared" si="5"/>
        <v>213</v>
      </c>
    </row>
    <row r="77" spans="1:7" x14ac:dyDescent="0.25">
      <c r="A77" s="98" t="s">
        <v>18</v>
      </c>
      <c r="B77" s="33" t="s">
        <v>19</v>
      </c>
      <c r="C77" s="34">
        <v>183</v>
      </c>
      <c r="D77" s="35">
        <v>246</v>
      </c>
      <c r="E77" s="36">
        <v>172</v>
      </c>
      <c r="F77" s="33">
        <f t="shared" si="4"/>
        <v>601</v>
      </c>
      <c r="G77" s="37">
        <f t="shared" si="5"/>
        <v>246</v>
      </c>
    </row>
    <row r="78" spans="1:7" x14ac:dyDescent="0.25">
      <c r="A78" s="96"/>
      <c r="B78" s="15" t="s">
        <v>20</v>
      </c>
      <c r="C78" s="12">
        <v>183</v>
      </c>
      <c r="D78" s="5"/>
      <c r="E78" s="18"/>
      <c r="F78" s="15">
        <f t="shared" si="4"/>
        <v>183</v>
      </c>
      <c r="G78" s="21">
        <f t="shared" si="5"/>
        <v>183</v>
      </c>
    </row>
    <row r="79" spans="1:7" x14ac:dyDescent="0.25">
      <c r="A79" s="96"/>
      <c r="B79" s="15" t="s">
        <v>236</v>
      </c>
      <c r="C79" s="12">
        <v>146</v>
      </c>
      <c r="D79" s="5"/>
      <c r="E79" s="18"/>
      <c r="F79" s="15">
        <f t="shared" si="4"/>
        <v>146</v>
      </c>
      <c r="G79" s="21">
        <f t="shared" si="5"/>
        <v>146</v>
      </c>
    </row>
    <row r="80" spans="1:7" x14ac:dyDescent="0.25">
      <c r="A80" s="96"/>
      <c r="B80" s="15" t="s">
        <v>21</v>
      </c>
      <c r="C80" s="12">
        <v>174</v>
      </c>
      <c r="D80" s="5">
        <v>159</v>
      </c>
      <c r="E80" s="18"/>
      <c r="F80" s="15">
        <f t="shared" si="4"/>
        <v>333</v>
      </c>
      <c r="G80" s="21">
        <f t="shared" si="5"/>
        <v>174</v>
      </c>
    </row>
    <row r="81" spans="1:7" x14ac:dyDescent="0.25">
      <c r="A81" s="96"/>
      <c r="B81" s="15" t="s">
        <v>22</v>
      </c>
      <c r="C81" s="12">
        <v>215</v>
      </c>
      <c r="D81" s="5">
        <v>157</v>
      </c>
      <c r="E81" s="18"/>
      <c r="F81" s="15">
        <f t="shared" si="4"/>
        <v>372</v>
      </c>
      <c r="G81" s="21">
        <f t="shared" si="5"/>
        <v>215</v>
      </c>
    </row>
    <row r="82" spans="1:7" x14ac:dyDescent="0.25">
      <c r="A82" s="96"/>
      <c r="B82" s="15" t="s">
        <v>237</v>
      </c>
      <c r="C82" s="12"/>
      <c r="D82" s="5">
        <v>196</v>
      </c>
      <c r="E82" s="18">
        <v>159</v>
      </c>
      <c r="F82" s="15">
        <f t="shared" si="4"/>
        <v>355</v>
      </c>
      <c r="G82" s="21">
        <f t="shared" si="5"/>
        <v>196</v>
      </c>
    </row>
    <row r="83" spans="1:7" x14ac:dyDescent="0.25">
      <c r="A83" s="96"/>
      <c r="B83" s="15" t="s">
        <v>23</v>
      </c>
      <c r="C83" s="12"/>
      <c r="D83" s="5"/>
      <c r="E83" s="18">
        <v>192</v>
      </c>
      <c r="F83" s="15">
        <f t="shared" si="4"/>
        <v>192</v>
      </c>
      <c r="G83" s="21">
        <f t="shared" si="5"/>
        <v>192</v>
      </c>
    </row>
    <row r="84" spans="1:7" x14ac:dyDescent="0.25">
      <c r="A84" s="96"/>
      <c r="B84" s="15" t="s">
        <v>16</v>
      </c>
      <c r="C84" s="12"/>
      <c r="D84" s="5">
        <v>141</v>
      </c>
      <c r="E84" s="18">
        <v>161</v>
      </c>
      <c r="F84" s="15">
        <f t="shared" si="4"/>
        <v>302</v>
      </c>
      <c r="G84" s="21">
        <f t="shared" si="5"/>
        <v>161</v>
      </c>
    </row>
    <row r="85" spans="1:7" ht="18.75" thickBot="1" x14ac:dyDescent="0.3">
      <c r="A85" s="99"/>
      <c r="B85" s="23" t="s">
        <v>17</v>
      </c>
      <c r="C85" s="24"/>
      <c r="D85" s="25"/>
      <c r="E85" s="26">
        <v>158</v>
      </c>
      <c r="F85" s="23">
        <f t="shared" si="4"/>
        <v>158</v>
      </c>
      <c r="G85" s="27">
        <f t="shared" si="5"/>
        <v>158</v>
      </c>
    </row>
    <row r="86" spans="1:7" x14ac:dyDescent="0.25">
      <c r="A86" s="95" t="s">
        <v>255</v>
      </c>
      <c r="B86" s="28" t="s">
        <v>256</v>
      </c>
      <c r="C86" s="29">
        <v>225</v>
      </c>
      <c r="D86" s="30">
        <v>232</v>
      </c>
      <c r="E86" s="31">
        <v>227</v>
      </c>
      <c r="F86" s="28">
        <f t="shared" si="4"/>
        <v>684</v>
      </c>
      <c r="G86" s="32">
        <f t="shared" si="5"/>
        <v>232</v>
      </c>
    </row>
    <row r="87" spans="1:7" x14ac:dyDescent="0.25">
      <c r="A87" s="96"/>
      <c r="B87" s="15" t="s">
        <v>257</v>
      </c>
      <c r="C87" s="12">
        <v>190</v>
      </c>
      <c r="D87" s="5">
        <v>182</v>
      </c>
      <c r="E87" s="18">
        <v>180</v>
      </c>
      <c r="F87" s="15">
        <f t="shared" si="4"/>
        <v>552</v>
      </c>
      <c r="G87" s="21">
        <f t="shared" si="5"/>
        <v>190</v>
      </c>
    </row>
    <row r="88" spans="1:7" x14ac:dyDescent="0.25">
      <c r="A88" s="96"/>
      <c r="B88" s="15" t="s">
        <v>258</v>
      </c>
      <c r="C88" s="12">
        <v>202</v>
      </c>
      <c r="D88" s="5">
        <v>220</v>
      </c>
      <c r="E88" s="18">
        <v>206</v>
      </c>
      <c r="F88" s="15">
        <f t="shared" si="4"/>
        <v>628</v>
      </c>
      <c r="G88" s="21">
        <f t="shared" si="5"/>
        <v>220</v>
      </c>
    </row>
    <row r="89" spans="1:7" x14ac:dyDescent="0.25">
      <c r="A89" s="96"/>
      <c r="B89" s="15" t="s">
        <v>259</v>
      </c>
      <c r="C89" s="12">
        <v>213</v>
      </c>
      <c r="D89" s="5">
        <v>245</v>
      </c>
      <c r="E89" s="18">
        <v>205</v>
      </c>
      <c r="F89" s="15">
        <f t="shared" si="4"/>
        <v>663</v>
      </c>
      <c r="G89" s="21">
        <f t="shared" si="5"/>
        <v>245</v>
      </c>
    </row>
    <row r="90" spans="1:7" ht="18.75" thickBot="1" x14ac:dyDescent="0.3">
      <c r="A90" s="97"/>
      <c r="B90" s="16" t="s">
        <v>260</v>
      </c>
      <c r="C90" s="13">
        <v>225</v>
      </c>
      <c r="D90" s="9">
        <v>199</v>
      </c>
      <c r="E90" s="19">
        <v>211</v>
      </c>
      <c r="F90" s="16">
        <f t="shared" si="4"/>
        <v>635</v>
      </c>
      <c r="G90" s="22">
        <f t="shared" si="5"/>
        <v>225</v>
      </c>
    </row>
    <row r="91" spans="1:7" x14ac:dyDescent="0.25">
      <c r="A91" s="98" t="s">
        <v>85</v>
      </c>
      <c r="B91" s="33" t="s">
        <v>175</v>
      </c>
      <c r="C91" s="34">
        <v>170</v>
      </c>
      <c r="D91" s="35">
        <v>192</v>
      </c>
      <c r="E91" s="36">
        <v>236</v>
      </c>
      <c r="F91" s="33">
        <f t="shared" si="4"/>
        <v>598</v>
      </c>
      <c r="G91" s="37">
        <f t="shared" si="5"/>
        <v>236</v>
      </c>
    </row>
    <row r="92" spans="1:7" x14ac:dyDescent="0.25">
      <c r="A92" s="96"/>
      <c r="B92" s="15" t="s">
        <v>176</v>
      </c>
      <c r="C92" s="12">
        <v>147</v>
      </c>
      <c r="D92" s="5">
        <v>227</v>
      </c>
      <c r="E92" s="18">
        <v>107</v>
      </c>
      <c r="F92" s="15">
        <f t="shared" si="4"/>
        <v>481</v>
      </c>
      <c r="G92" s="21">
        <f t="shared" si="5"/>
        <v>227</v>
      </c>
    </row>
    <row r="93" spans="1:7" x14ac:dyDescent="0.25">
      <c r="A93" s="96"/>
      <c r="B93" s="15" t="s">
        <v>177</v>
      </c>
      <c r="C93" s="12">
        <v>158</v>
      </c>
      <c r="D93" s="5">
        <v>154</v>
      </c>
      <c r="E93" s="18">
        <v>168</v>
      </c>
      <c r="F93" s="15">
        <f t="shared" si="4"/>
        <v>480</v>
      </c>
      <c r="G93" s="21">
        <f t="shared" si="5"/>
        <v>168</v>
      </c>
    </row>
    <row r="94" spans="1:7" ht="18.75" thickBot="1" x14ac:dyDescent="0.3">
      <c r="A94" s="99"/>
      <c r="B94" s="23" t="s">
        <v>178</v>
      </c>
      <c r="C94" s="24">
        <v>180</v>
      </c>
      <c r="D94" s="25">
        <v>169</v>
      </c>
      <c r="E94" s="26">
        <v>133</v>
      </c>
      <c r="F94" s="23">
        <f t="shared" si="4"/>
        <v>482</v>
      </c>
      <c r="G94" s="27">
        <f t="shared" si="5"/>
        <v>180</v>
      </c>
    </row>
    <row r="95" spans="1:7" x14ac:dyDescent="0.25">
      <c r="A95" s="95" t="s">
        <v>140</v>
      </c>
      <c r="B95" s="28" t="s">
        <v>179</v>
      </c>
      <c r="C95" s="29">
        <v>215</v>
      </c>
      <c r="D95" s="30">
        <v>179</v>
      </c>
      <c r="E95" s="31">
        <v>191</v>
      </c>
      <c r="F95" s="28">
        <f t="shared" si="4"/>
        <v>585</v>
      </c>
      <c r="G95" s="32">
        <f t="shared" si="5"/>
        <v>215</v>
      </c>
    </row>
    <row r="96" spans="1:7" x14ac:dyDescent="0.25">
      <c r="A96" s="96"/>
      <c r="B96" s="15" t="s">
        <v>180</v>
      </c>
      <c r="C96" s="12">
        <v>177</v>
      </c>
      <c r="D96" s="5">
        <v>236</v>
      </c>
      <c r="E96" s="18">
        <v>178</v>
      </c>
      <c r="F96" s="15">
        <f t="shared" si="4"/>
        <v>591</v>
      </c>
      <c r="G96" s="21">
        <f t="shared" si="5"/>
        <v>236</v>
      </c>
    </row>
    <row r="97" spans="1:7" x14ac:dyDescent="0.25">
      <c r="A97" s="96"/>
      <c r="B97" s="15" t="s">
        <v>181</v>
      </c>
      <c r="C97" s="12">
        <v>225</v>
      </c>
      <c r="D97" s="5">
        <v>204</v>
      </c>
      <c r="E97" s="18">
        <v>171</v>
      </c>
      <c r="F97" s="15">
        <f t="shared" si="4"/>
        <v>600</v>
      </c>
      <c r="G97" s="21">
        <f t="shared" si="5"/>
        <v>225</v>
      </c>
    </row>
    <row r="98" spans="1:7" x14ac:dyDescent="0.25">
      <c r="A98" s="96"/>
      <c r="B98" s="15" t="s">
        <v>182</v>
      </c>
      <c r="C98" s="12">
        <v>224</v>
      </c>
      <c r="D98" s="5">
        <v>224</v>
      </c>
      <c r="E98" s="18">
        <v>235</v>
      </c>
      <c r="F98" s="15">
        <f t="shared" ref="F98:F129" si="6">SUM(C98:E98)</f>
        <v>683</v>
      </c>
      <c r="G98" s="21">
        <f t="shared" ref="G98:G129" si="7">MAX(C98:E98)</f>
        <v>235</v>
      </c>
    </row>
    <row r="99" spans="1:7" ht="18.75" thickBot="1" x14ac:dyDescent="0.3">
      <c r="A99" s="97"/>
      <c r="B99" s="16" t="s">
        <v>183</v>
      </c>
      <c r="C99" s="13">
        <v>267</v>
      </c>
      <c r="D99" s="9">
        <v>216</v>
      </c>
      <c r="E99" s="19">
        <v>259</v>
      </c>
      <c r="F99" s="16">
        <f t="shared" si="6"/>
        <v>742</v>
      </c>
      <c r="G99" s="22">
        <f t="shared" si="7"/>
        <v>267</v>
      </c>
    </row>
    <row r="100" spans="1:7" x14ac:dyDescent="0.25">
      <c r="A100" s="98" t="s">
        <v>263</v>
      </c>
      <c r="B100" s="33" t="s">
        <v>264</v>
      </c>
      <c r="C100" s="34">
        <v>187</v>
      </c>
      <c r="D100" s="35">
        <v>159</v>
      </c>
      <c r="E100" s="36">
        <v>172</v>
      </c>
      <c r="F100" s="33">
        <f t="shared" si="6"/>
        <v>518</v>
      </c>
      <c r="G100" s="37">
        <f t="shared" si="7"/>
        <v>187</v>
      </c>
    </row>
    <row r="101" spans="1:7" x14ac:dyDescent="0.25">
      <c r="A101" s="96"/>
      <c r="B101" s="15" t="s">
        <v>265</v>
      </c>
      <c r="C101" s="12">
        <v>145</v>
      </c>
      <c r="D101" s="5">
        <v>190</v>
      </c>
      <c r="E101" s="18">
        <v>121</v>
      </c>
      <c r="F101" s="15">
        <f t="shared" si="6"/>
        <v>456</v>
      </c>
      <c r="G101" s="21">
        <f t="shared" si="7"/>
        <v>190</v>
      </c>
    </row>
    <row r="102" spans="1:7" x14ac:dyDescent="0.25">
      <c r="A102" s="96"/>
      <c r="B102" s="15" t="s">
        <v>266</v>
      </c>
      <c r="C102" s="12">
        <v>191</v>
      </c>
      <c r="D102" s="5">
        <v>182</v>
      </c>
      <c r="E102" s="18">
        <v>199</v>
      </c>
      <c r="F102" s="15">
        <f t="shared" si="6"/>
        <v>572</v>
      </c>
      <c r="G102" s="21">
        <f t="shared" si="7"/>
        <v>199</v>
      </c>
    </row>
    <row r="103" spans="1:7" x14ac:dyDescent="0.25">
      <c r="A103" s="96"/>
      <c r="B103" s="15" t="s">
        <v>267</v>
      </c>
      <c r="C103" s="12">
        <v>185</v>
      </c>
      <c r="D103" s="5">
        <v>232</v>
      </c>
      <c r="E103" s="18">
        <v>214</v>
      </c>
      <c r="F103" s="15">
        <f t="shared" si="6"/>
        <v>631</v>
      </c>
      <c r="G103" s="21">
        <f t="shared" si="7"/>
        <v>232</v>
      </c>
    </row>
    <row r="104" spans="1:7" x14ac:dyDescent="0.25">
      <c r="A104" s="96"/>
      <c r="B104" s="15" t="s">
        <v>268</v>
      </c>
      <c r="C104" s="12">
        <v>131</v>
      </c>
      <c r="D104" s="5"/>
      <c r="E104" s="18">
        <v>116</v>
      </c>
      <c r="F104" s="15">
        <f t="shared" si="6"/>
        <v>247</v>
      </c>
      <c r="G104" s="21">
        <f t="shared" si="7"/>
        <v>131</v>
      </c>
    </row>
    <row r="105" spans="1:7" ht="18.75" thickBot="1" x14ac:dyDescent="0.3">
      <c r="A105" s="99"/>
      <c r="B105" s="23" t="s">
        <v>269</v>
      </c>
      <c r="C105" s="24"/>
      <c r="D105" s="25">
        <v>154</v>
      </c>
      <c r="E105" s="26"/>
      <c r="F105" s="23">
        <f t="shared" si="6"/>
        <v>154</v>
      </c>
      <c r="G105" s="27">
        <f t="shared" si="7"/>
        <v>154</v>
      </c>
    </row>
    <row r="106" spans="1:7" x14ac:dyDescent="0.25">
      <c r="A106" s="95" t="s">
        <v>97</v>
      </c>
      <c r="B106" s="28" t="s">
        <v>245</v>
      </c>
      <c r="C106" s="29">
        <v>182</v>
      </c>
      <c r="D106" s="30">
        <v>186</v>
      </c>
      <c r="E106" s="31">
        <v>149</v>
      </c>
      <c r="F106" s="28">
        <f t="shared" si="6"/>
        <v>517</v>
      </c>
      <c r="G106" s="32">
        <f t="shared" si="7"/>
        <v>186</v>
      </c>
    </row>
    <row r="107" spans="1:7" x14ac:dyDescent="0.25">
      <c r="A107" s="96"/>
      <c r="B107" s="15" t="s">
        <v>246</v>
      </c>
      <c r="C107" s="12">
        <v>191</v>
      </c>
      <c r="D107" s="5">
        <v>202</v>
      </c>
      <c r="E107" s="18">
        <v>172</v>
      </c>
      <c r="F107" s="15">
        <f t="shared" si="6"/>
        <v>565</v>
      </c>
      <c r="G107" s="21">
        <f t="shared" si="7"/>
        <v>202</v>
      </c>
    </row>
    <row r="108" spans="1:7" x14ac:dyDescent="0.25">
      <c r="A108" s="96"/>
      <c r="B108" s="15" t="s">
        <v>247</v>
      </c>
      <c r="C108" s="12">
        <v>195</v>
      </c>
      <c r="D108" s="5">
        <v>223</v>
      </c>
      <c r="E108" s="18">
        <v>163</v>
      </c>
      <c r="F108" s="15">
        <f t="shared" si="6"/>
        <v>581</v>
      </c>
      <c r="G108" s="21">
        <f t="shared" si="7"/>
        <v>223</v>
      </c>
    </row>
    <row r="109" spans="1:7" x14ac:dyDescent="0.25">
      <c r="A109" s="96"/>
      <c r="B109" s="15" t="s">
        <v>248</v>
      </c>
      <c r="C109" s="12">
        <v>234</v>
      </c>
      <c r="D109" s="5">
        <v>212</v>
      </c>
      <c r="E109" s="18">
        <v>181</v>
      </c>
      <c r="F109" s="15">
        <f t="shared" si="6"/>
        <v>627</v>
      </c>
      <c r="G109" s="21">
        <f t="shared" si="7"/>
        <v>234</v>
      </c>
    </row>
    <row r="110" spans="1:7" ht="18.75" thickBot="1" x14ac:dyDescent="0.3">
      <c r="A110" s="97"/>
      <c r="B110" s="16" t="s">
        <v>249</v>
      </c>
      <c r="C110" s="13">
        <v>165</v>
      </c>
      <c r="D110" s="9">
        <v>206</v>
      </c>
      <c r="E110" s="19">
        <v>179</v>
      </c>
      <c r="F110" s="16">
        <f t="shared" si="6"/>
        <v>550</v>
      </c>
      <c r="G110" s="22">
        <f t="shared" si="7"/>
        <v>206</v>
      </c>
    </row>
    <row r="111" spans="1:7" x14ac:dyDescent="0.25">
      <c r="A111" s="98" t="s">
        <v>146</v>
      </c>
      <c r="B111" s="33" t="s">
        <v>225</v>
      </c>
      <c r="C111" s="34">
        <v>169</v>
      </c>
      <c r="D111" s="35">
        <v>143</v>
      </c>
      <c r="E111" s="36">
        <v>199</v>
      </c>
      <c r="F111" s="33">
        <f t="shared" si="6"/>
        <v>511</v>
      </c>
      <c r="G111" s="37">
        <f t="shared" si="7"/>
        <v>199</v>
      </c>
    </row>
    <row r="112" spans="1:7" x14ac:dyDescent="0.25">
      <c r="A112" s="96"/>
      <c r="B112" s="15" t="s">
        <v>226</v>
      </c>
      <c r="C112" s="12">
        <v>143</v>
      </c>
      <c r="D112" s="5">
        <v>143</v>
      </c>
      <c r="E112" s="18"/>
      <c r="F112" s="15">
        <f t="shared" si="6"/>
        <v>286</v>
      </c>
      <c r="G112" s="21">
        <f t="shared" si="7"/>
        <v>143</v>
      </c>
    </row>
    <row r="113" spans="1:7" x14ac:dyDescent="0.25">
      <c r="A113" s="96"/>
      <c r="B113" s="15" t="s">
        <v>227</v>
      </c>
      <c r="C113" s="12">
        <v>171</v>
      </c>
      <c r="D113" s="5">
        <v>152</v>
      </c>
      <c r="E113" s="18">
        <v>190</v>
      </c>
      <c r="F113" s="15">
        <f t="shared" si="6"/>
        <v>513</v>
      </c>
      <c r="G113" s="21">
        <f t="shared" si="7"/>
        <v>190</v>
      </c>
    </row>
    <row r="114" spans="1:7" x14ac:dyDescent="0.25">
      <c r="A114" s="96"/>
      <c r="B114" s="15" t="s">
        <v>228</v>
      </c>
      <c r="C114" s="12">
        <v>215</v>
      </c>
      <c r="D114" s="5">
        <v>169</v>
      </c>
      <c r="E114" s="18">
        <v>178</v>
      </c>
      <c r="F114" s="15">
        <f t="shared" si="6"/>
        <v>562</v>
      </c>
      <c r="G114" s="21">
        <f t="shared" si="7"/>
        <v>215</v>
      </c>
    </row>
    <row r="115" spans="1:7" x14ac:dyDescent="0.25">
      <c r="A115" s="96"/>
      <c r="B115" s="15" t="s">
        <v>229</v>
      </c>
      <c r="C115" s="12">
        <v>129</v>
      </c>
      <c r="D115" s="5">
        <v>145</v>
      </c>
      <c r="E115" s="18">
        <v>212</v>
      </c>
      <c r="F115" s="15">
        <f t="shared" si="6"/>
        <v>486</v>
      </c>
      <c r="G115" s="21">
        <f t="shared" si="7"/>
        <v>212</v>
      </c>
    </row>
    <row r="116" spans="1:7" ht="18.75" thickBot="1" x14ac:dyDescent="0.3">
      <c r="A116" s="99"/>
      <c r="B116" s="23" t="s">
        <v>230</v>
      </c>
      <c r="C116" s="24"/>
      <c r="D116" s="25"/>
      <c r="E116" s="26">
        <v>182</v>
      </c>
      <c r="F116" s="23">
        <f t="shared" si="6"/>
        <v>182</v>
      </c>
      <c r="G116" s="27">
        <f t="shared" si="7"/>
        <v>182</v>
      </c>
    </row>
    <row r="117" spans="1:7" x14ac:dyDescent="0.25">
      <c r="A117" s="95" t="s">
        <v>45</v>
      </c>
      <c r="B117" s="28" t="s">
        <v>46</v>
      </c>
      <c r="C117" s="29">
        <v>196</v>
      </c>
      <c r="D117" s="30">
        <v>238</v>
      </c>
      <c r="E117" s="31">
        <v>170</v>
      </c>
      <c r="F117" s="28">
        <f t="shared" si="6"/>
        <v>604</v>
      </c>
      <c r="G117" s="32">
        <f t="shared" si="7"/>
        <v>238</v>
      </c>
    </row>
    <row r="118" spans="1:7" x14ac:dyDescent="0.25">
      <c r="A118" s="96"/>
      <c r="B118" s="15" t="s">
        <v>47</v>
      </c>
      <c r="C118" s="12">
        <v>152</v>
      </c>
      <c r="D118" s="5">
        <v>193</v>
      </c>
      <c r="E118" s="18">
        <v>234</v>
      </c>
      <c r="F118" s="15">
        <f t="shared" si="6"/>
        <v>579</v>
      </c>
      <c r="G118" s="21">
        <f t="shared" si="7"/>
        <v>234</v>
      </c>
    </row>
    <row r="119" spans="1:7" x14ac:dyDescent="0.25">
      <c r="A119" s="96"/>
      <c r="B119" s="15" t="s">
        <v>48</v>
      </c>
      <c r="C119" s="12">
        <v>194</v>
      </c>
      <c r="D119" s="5">
        <v>248</v>
      </c>
      <c r="E119" s="18">
        <v>216</v>
      </c>
      <c r="F119" s="15">
        <f t="shared" si="6"/>
        <v>658</v>
      </c>
      <c r="G119" s="21">
        <f t="shared" si="7"/>
        <v>248</v>
      </c>
    </row>
    <row r="120" spans="1:7" x14ac:dyDescent="0.25">
      <c r="A120" s="96"/>
      <c r="B120" s="15" t="s">
        <v>49</v>
      </c>
      <c r="C120" s="12">
        <v>157</v>
      </c>
      <c r="D120" s="5">
        <v>173</v>
      </c>
      <c r="E120" s="18">
        <v>182</v>
      </c>
      <c r="F120" s="15">
        <f t="shared" si="6"/>
        <v>512</v>
      </c>
      <c r="G120" s="21">
        <f t="shared" si="7"/>
        <v>182</v>
      </c>
    </row>
    <row r="121" spans="1:7" ht="18.75" thickBot="1" x14ac:dyDescent="0.3">
      <c r="A121" s="97"/>
      <c r="B121" s="16" t="s">
        <v>50</v>
      </c>
      <c r="C121" s="13">
        <v>248</v>
      </c>
      <c r="D121" s="9">
        <v>227</v>
      </c>
      <c r="E121" s="19">
        <v>255</v>
      </c>
      <c r="F121" s="16">
        <f t="shared" si="6"/>
        <v>730</v>
      </c>
      <c r="G121" s="22">
        <f t="shared" si="7"/>
        <v>255</v>
      </c>
    </row>
    <row r="122" spans="1:7" x14ac:dyDescent="0.25">
      <c r="A122" s="98" t="s">
        <v>153</v>
      </c>
      <c r="B122" s="33" t="s">
        <v>194</v>
      </c>
      <c r="C122" s="34">
        <v>213</v>
      </c>
      <c r="D122" s="35">
        <v>226</v>
      </c>
      <c r="E122" s="36">
        <v>184</v>
      </c>
      <c r="F122" s="33">
        <f t="shared" si="6"/>
        <v>623</v>
      </c>
      <c r="G122" s="37">
        <f t="shared" si="7"/>
        <v>226</v>
      </c>
    </row>
    <row r="123" spans="1:7" x14ac:dyDescent="0.25">
      <c r="A123" s="96"/>
      <c r="B123" s="15" t="s">
        <v>195</v>
      </c>
      <c r="C123" s="12">
        <v>208</v>
      </c>
      <c r="D123" s="5">
        <v>277</v>
      </c>
      <c r="E123" s="18">
        <v>253</v>
      </c>
      <c r="F123" s="15">
        <f t="shared" si="6"/>
        <v>738</v>
      </c>
      <c r="G123" s="21">
        <f t="shared" si="7"/>
        <v>277</v>
      </c>
    </row>
    <row r="124" spans="1:7" x14ac:dyDescent="0.25">
      <c r="A124" s="96"/>
      <c r="B124" s="15" t="s">
        <v>196</v>
      </c>
      <c r="C124" s="12">
        <v>205</v>
      </c>
      <c r="D124" s="5">
        <v>195</v>
      </c>
      <c r="E124" s="18">
        <v>225</v>
      </c>
      <c r="F124" s="15">
        <f t="shared" si="6"/>
        <v>625</v>
      </c>
      <c r="G124" s="21">
        <f t="shared" si="7"/>
        <v>225</v>
      </c>
    </row>
    <row r="125" spans="1:7" x14ac:dyDescent="0.25">
      <c r="A125" s="96"/>
      <c r="B125" s="15" t="s">
        <v>197</v>
      </c>
      <c r="C125" s="12">
        <v>158</v>
      </c>
      <c r="D125" s="5">
        <v>256</v>
      </c>
      <c r="E125" s="18">
        <v>221</v>
      </c>
      <c r="F125" s="15">
        <f t="shared" si="6"/>
        <v>635</v>
      </c>
      <c r="G125" s="21">
        <f t="shared" si="7"/>
        <v>256</v>
      </c>
    </row>
    <row r="126" spans="1:7" ht="18.75" thickBot="1" x14ac:dyDescent="0.3">
      <c r="A126" s="99"/>
      <c r="B126" s="23" t="s">
        <v>198</v>
      </c>
      <c r="C126" s="24">
        <v>216</v>
      </c>
      <c r="D126" s="25">
        <v>259</v>
      </c>
      <c r="E126" s="26">
        <v>247</v>
      </c>
      <c r="F126" s="23">
        <f t="shared" si="6"/>
        <v>722</v>
      </c>
      <c r="G126" s="27">
        <f t="shared" si="7"/>
        <v>259</v>
      </c>
    </row>
    <row r="127" spans="1:7" x14ac:dyDescent="0.25">
      <c r="A127" s="95" t="s">
        <v>6</v>
      </c>
      <c r="B127" s="28" t="s">
        <v>7</v>
      </c>
      <c r="C127" s="29">
        <v>169</v>
      </c>
      <c r="D127" s="30">
        <v>173</v>
      </c>
      <c r="E127" s="31">
        <v>248</v>
      </c>
      <c r="F127" s="28">
        <f t="shared" si="6"/>
        <v>590</v>
      </c>
      <c r="G127" s="32">
        <f t="shared" si="7"/>
        <v>248</v>
      </c>
    </row>
    <row r="128" spans="1:7" x14ac:dyDescent="0.25">
      <c r="A128" s="96"/>
      <c r="B128" s="15" t="s">
        <v>10</v>
      </c>
      <c r="C128" s="12">
        <v>138</v>
      </c>
      <c r="D128" s="5">
        <v>118</v>
      </c>
      <c r="E128" s="18"/>
      <c r="F128" s="15">
        <f t="shared" si="6"/>
        <v>256</v>
      </c>
      <c r="G128" s="21">
        <f t="shared" si="7"/>
        <v>138</v>
      </c>
    </row>
    <row r="129" spans="1:7" x14ac:dyDescent="0.25">
      <c r="A129" s="96"/>
      <c r="B129" s="15" t="s">
        <v>11</v>
      </c>
      <c r="C129" s="12"/>
      <c r="D129" s="5"/>
      <c r="E129" s="18">
        <v>220</v>
      </c>
      <c r="F129" s="15">
        <f t="shared" si="6"/>
        <v>220</v>
      </c>
      <c r="G129" s="21">
        <f t="shared" si="7"/>
        <v>220</v>
      </c>
    </row>
    <row r="130" spans="1:7" x14ac:dyDescent="0.25">
      <c r="A130" s="96"/>
      <c r="B130" s="15" t="s">
        <v>8</v>
      </c>
      <c r="C130" s="12">
        <v>151</v>
      </c>
      <c r="D130" s="5">
        <v>157</v>
      </c>
      <c r="E130" s="18">
        <v>145</v>
      </c>
      <c r="F130" s="15">
        <f t="shared" ref="F130:F161" si="8">SUM(C130:E130)</f>
        <v>453</v>
      </c>
      <c r="G130" s="21">
        <f t="shared" ref="G130:G137" si="9">MAX(C130:E130)</f>
        <v>157</v>
      </c>
    </row>
    <row r="131" spans="1:7" x14ac:dyDescent="0.25">
      <c r="A131" s="96"/>
      <c r="B131" s="15" t="s">
        <v>199</v>
      </c>
      <c r="C131" s="12">
        <v>185</v>
      </c>
      <c r="D131" s="5">
        <v>179</v>
      </c>
      <c r="E131" s="18">
        <v>212</v>
      </c>
      <c r="F131" s="15">
        <f t="shared" si="8"/>
        <v>576</v>
      </c>
      <c r="G131" s="21">
        <f t="shared" si="9"/>
        <v>212</v>
      </c>
    </row>
    <row r="132" spans="1:7" ht="18.75" thickBot="1" x14ac:dyDescent="0.3">
      <c r="A132" s="97"/>
      <c r="B132" s="16" t="s">
        <v>9</v>
      </c>
      <c r="C132" s="13">
        <v>216</v>
      </c>
      <c r="D132" s="9">
        <v>259</v>
      </c>
      <c r="E132" s="19">
        <v>211</v>
      </c>
      <c r="F132" s="16">
        <f t="shared" si="8"/>
        <v>686</v>
      </c>
      <c r="G132" s="22">
        <f t="shared" si="9"/>
        <v>259</v>
      </c>
    </row>
    <row r="133" spans="1:7" x14ac:dyDescent="0.25">
      <c r="A133" s="98" t="s">
        <v>121</v>
      </c>
      <c r="B133" s="33" t="s">
        <v>231</v>
      </c>
      <c r="C133" s="34">
        <v>141</v>
      </c>
      <c r="D133" s="35">
        <v>208</v>
      </c>
      <c r="E133" s="36">
        <v>189</v>
      </c>
      <c r="F133" s="33">
        <f t="shared" si="8"/>
        <v>538</v>
      </c>
      <c r="G133" s="37">
        <f t="shared" si="9"/>
        <v>208</v>
      </c>
    </row>
    <row r="134" spans="1:7" x14ac:dyDescent="0.25">
      <c r="A134" s="96"/>
      <c r="B134" s="15" t="s">
        <v>232</v>
      </c>
      <c r="C134" s="12">
        <v>182</v>
      </c>
      <c r="D134" s="5">
        <v>145</v>
      </c>
      <c r="E134" s="18">
        <v>126</v>
      </c>
      <c r="F134" s="15">
        <f t="shared" si="8"/>
        <v>453</v>
      </c>
      <c r="G134" s="21">
        <f t="shared" si="9"/>
        <v>182</v>
      </c>
    </row>
    <row r="135" spans="1:7" x14ac:dyDescent="0.25">
      <c r="A135" s="96"/>
      <c r="B135" s="15" t="s">
        <v>233</v>
      </c>
      <c r="C135" s="12">
        <v>177</v>
      </c>
      <c r="D135" s="5">
        <v>178</v>
      </c>
      <c r="E135" s="18">
        <v>144</v>
      </c>
      <c r="F135" s="15">
        <f t="shared" si="8"/>
        <v>499</v>
      </c>
      <c r="G135" s="21">
        <f t="shared" si="9"/>
        <v>178</v>
      </c>
    </row>
    <row r="136" spans="1:7" x14ac:dyDescent="0.25">
      <c r="A136" s="96"/>
      <c r="B136" s="15" t="s">
        <v>234</v>
      </c>
      <c r="C136" s="12">
        <v>175</v>
      </c>
      <c r="D136" s="5">
        <v>191</v>
      </c>
      <c r="E136" s="18">
        <v>166</v>
      </c>
      <c r="F136" s="15">
        <f t="shared" si="8"/>
        <v>532</v>
      </c>
      <c r="G136" s="21">
        <f t="shared" si="9"/>
        <v>191</v>
      </c>
    </row>
    <row r="137" spans="1:7" ht="18.75" thickBot="1" x14ac:dyDescent="0.3">
      <c r="A137" s="97"/>
      <c r="B137" s="16" t="s">
        <v>235</v>
      </c>
      <c r="C137" s="13">
        <v>153</v>
      </c>
      <c r="D137" s="9">
        <v>208</v>
      </c>
      <c r="E137" s="19">
        <v>163</v>
      </c>
      <c r="F137" s="16">
        <f t="shared" si="8"/>
        <v>524</v>
      </c>
      <c r="G137" s="22">
        <f t="shared" si="9"/>
        <v>208</v>
      </c>
    </row>
    <row r="138" spans="1:7" x14ac:dyDescent="0.25">
      <c r="F138" s="78"/>
      <c r="G138" s="78"/>
    </row>
    <row r="139" spans="1:7" x14ac:dyDescent="0.25">
      <c r="F139" s="78"/>
      <c r="G139" s="78"/>
    </row>
    <row r="140" spans="1:7" x14ac:dyDescent="0.25">
      <c r="F140" s="78"/>
      <c r="G140" s="78"/>
    </row>
    <row r="141" spans="1:7" x14ac:dyDescent="0.25">
      <c r="F141" s="78"/>
      <c r="G141" s="78"/>
    </row>
    <row r="142" spans="1:7" x14ac:dyDescent="0.25">
      <c r="F142" s="78"/>
      <c r="G142" s="78"/>
    </row>
    <row r="143" spans="1:7" x14ac:dyDescent="0.25">
      <c r="F143" s="78"/>
      <c r="G143" s="78"/>
    </row>
    <row r="144" spans="1:7" x14ac:dyDescent="0.25">
      <c r="F144" s="78"/>
      <c r="G144" s="78"/>
    </row>
    <row r="145" spans="6:7" x14ac:dyDescent="0.25">
      <c r="F145" s="78"/>
      <c r="G145" s="78"/>
    </row>
    <row r="146" spans="6:7" x14ac:dyDescent="0.25">
      <c r="F146" s="78"/>
      <c r="G146" s="78"/>
    </row>
    <row r="147" spans="6:7" x14ac:dyDescent="0.25">
      <c r="F147" s="78"/>
      <c r="G147" s="78"/>
    </row>
    <row r="148" spans="6:7" x14ac:dyDescent="0.25">
      <c r="F148" s="78"/>
      <c r="G148" s="78"/>
    </row>
    <row r="149" spans="6:7" x14ac:dyDescent="0.25">
      <c r="F149" s="78"/>
      <c r="G149" s="78"/>
    </row>
    <row r="150" spans="6:7" x14ac:dyDescent="0.25">
      <c r="F150" s="78"/>
      <c r="G150" s="78"/>
    </row>
    <row r="151" spans="6:7" x14ac:dyDescent="0.25">
      <c r="F151" s="78"/>
      <c r="G151" s="78"/>
    </row>
    <row r="152" spans="6:7" x14ac:dyDescent="0.25">
      <c r="F152" s="78"/>
      <c r="G152" s="78"/>
    </row>
    <row r="153" spans="6:7" x14ac:dyDescent="0.25">
      <c r="F153" s="78"/>
      <c r="G153" s="78"/>
    </row>
    <row r="154" spans="6:7" x14ac:dyDescent="0.25">
      <c r="F154" s="78"/>
      <c r="G154" s="78"/>
    </row>
    <row r="155" spans="6:7" x14ac:dyDescent="0.25">
      <c r="F155" s="78"/>
      <c r="G155" s="78"/>
    </row>
    <row r="156" spans="6:7" x14ac:dyDescent="0.25">
      <c r="F156" s="78"/>
      <c r="G156" s="78"/>
    </row>
    <row r="157" spans="6:7" x14ac:dyDescent="0.25">
      <c r="F157" s="78"/>
      <c r="G157" s="78"/>
    </row>
    <row r="158" spans="6:7" x14ac:dyDescent="0.25">
      <c r="F158" s="78"/>
      <c r="G158" s="78"/>
    </row>
    <row r="159" spans="6:7" x14ac:dyDescent="0.25">
      <c r="F159" s="78"/>
      <c r="G159" s="78"/>
    </row>
    <row r="160" spans="6:7" x14ac:dyDescent="0.25">
      <c r="F160" s="78"/>
      <c r="G160" s="78"/>
    </row>
    <row r="161" spans="6:7" x14ac:dyDescent="0.25">
      <c r="F161" s="78"/>
      <c r="G161" s="78"/>
    </row>
    <row r="162" spans="6:7" x14ac:dyDescent="0.25">
      <c r="F162" s="78"/>
      <c r="G162" s="78"/>
    </row>
    <row r="163" spans="6:7" x14ac:dyDescent="0.25">
      <c r="F163" s="78"/>
      <c r="G163" s="78"/>
    </row>
    <row r="164" spans="6:7" x14ac:dyDescent="0.25">
      <c r="F164" s="78"/>
      <c r="G164" s="78"/>
    </row>
    <row r="165" spans="6:7" x14ac:dyDescent="0.25">
      <c r="F165" s="78"/>
      <c r="G165" s="78"/>
    </row>
    <row r="166" spans="6:7" x14ac:dyDescent="0.25">
      <c r="F166" s="78"/>
      <c r="G166" s="78"/>
    </row>
    <row r="167" spans="6:7" x14ac:dyDescent="0.25">
      <c r="F167" s="78"/>
      <c r="G167" s="78"/>
    </row>
    <row r="168" spans="6:7" x14ac:dyDescent="0.25">
      <c r="F168" s="78"/>
      <c r="G168" s="78"/>
    </row>
    <row r="169" spans="6:7" x14ac:dyDescent="0.25">
      <c r="F169" s="78"/>
      <c r="G169" s="78"/>
    </row>
    <row r="170" spans="6:7" x14ac:dyDescent="0.25">
      <c r="F170" s="78"/>
      <c r="G170" s="78"/>
    </row>
    <row r="171" spans="6:7" x14ac:dyDescent="0.25">
      <c r="F171" s="78"/>
      <c r="G171" s="78"/>
    </row>
    <row r="172" spans="6:7" x14ac:dyDescent="0.25">
      <c r="F172" s="78"/>
      <c r="G172" s="78"/>
    </row>
    <row r="173" spans="6:7" x14ac:dyDescent="0.25">
      <c r="F173" s="78"/>
      <c r="G173" s="78"/>
    </row>
    <row r="174" spans="6:7" x14ac:dyDescent="0.25">
      <c r="F174" s="78"/>
      <c r="G174" s="78"/>
    </row>
    <row r="175" spans="6:7" x14ac:dyDescent="0.25">
      <c r="F175" s="78"/>
      <c r="G175" s="78"/>
    </row>
    <row r="176" spans="6:7" x14ac:dyDescent="0.25">
      <c r="F176" s="78"/>
      <c r="G176" s="78"/>
    </row>
    <row r="177" spans="6:7" x14ac:dyDescent="0.25">
      <c r="F177" s="78"/>
      <c r="G177" s="78"/>
    </row>
    <row r="178" spans="6:7" x14ac:dyDescent="0.25">
      <c r="F178" s="78"/>
      <c r="G178" s="78"/>
    </row>
    <row r="179" spans="6:7" x14ac:dyDescent="0.25">
      <c r="F179" s="78"/>
      <c r="G179" s="78"/>
    </row>
    <row r="180" spans="6:7" x14ac:dyDescent="0.25">
      <c r="F180" s="78"/>
      <c r="G180" s="78"/>
    </row>
    <row r="181" spans="6:7" x14ac:dyDescent="0.25">
      <c r="F181" s="78"/>
      <c r="G181" s="78"/>
    </row>
    <row r="182" spans="6:7" x14ac:dyDescent="0.25">
      <c r="F182" s="78"/>
      <c r="G182" s="78"/>
    </row>
    <row r="183" spans="6:7" x14ac:dyDescent="0.25">
      <c r="F183" s="78"/>
      <c r="G183" s="78"/>
    </row>
    <row r="184" spans="6:7" x14ac:dyDescent="0.25">
      <c r="F184" s="78"/>
      <c r="G184" s="78"/>
    </row>
    <row r="185" spans="6:7" x14ac:dyDescent="0.25">
      <c r="F185" s="78"/>
      <c r="G185" s="78"/>
    </row>
    <row r="186" spans="6:7" x14ac:dyDescent="0.25">
      <c r="F186" s="78"/>
      <c r="G186" s="78"/>
    </row>
    <row r="187" spans="6:7" x14ac:dyDescent="0.25">
      <c r="F187" s="78"/>
      <c r="G187" s="78"/>
    </row>
    <row r="188" spans="6:7" x14ac:dyDescent="0.25">
      <c r="F188" s="78"/>
      <c r="G188" s="78"/>
    </row>
    <row r="189" spans="6:7" x14ac:dyDescent="0.25">
      <c r="F189" s="78"/>
      <c r="G189" s="78"/>
    </row>
    <row r="190" spans="6:7" x14ac:dyDescent="0.25">
      <c r="F190" s="78"/>
      <c r="G190" s="78"/>
    </row>
    <row r="191" spans="6:7" x14ac:dyDescent="0.25">
      <c r="F191" s="78"/>
      <c r="G191" s="78"/>
    </row>
    <row r="192" spans="6:7" x14ac:dyDescent="0.25">
      <c r="F192" s="78"/>
      <c r="G192" s="78"/>
    </row>
    <row r="193" spans="6:7" x14ac:dyDescent="0.25">
      <c r="F193" s="78"/>
      <c r="G193" s="78"/>
    </row>
    <row r="194" spans="6:7" x14ac:dyDescent="0.25">
      <c r="F194" s="78"/>
      <c r="G194" s="78"/>
    </row>
    <row r="195" spans="6:7" x14ac:dyDescent="0.25">
      <c r="F195" s="78"/>
      <c r="G195" s="78"/>
    </row>
    <row r="196" spans="6:7" x14ac:dyDescent="0.25">
      <c r="F196" s="78"/>
      <c r="G196" s="78"/>
    </row>
    <row r="197" spans="6:7" x14ac:dyDescent="0.25">
      <c r="F197" s="78"/>
      <c r="G197" s="78"/>
    </row>
    <row r="198" spans="6:7" x14ac:dyDescent="0.25">
      <c r="F198" s="78"/>
      <c r="G198" s="78"/>
    </row>
    <row r="199" spans="6:7" x14ac:dyDescent="0.25">
      <c r="F199" s="78"/>
      <c r="G199" s="78"/>
    </row>
    <row r="200" spans="6:7" x14ac:dyDescent="0.25">
      <c r="F200" s="78"/>
      <c r="G200" s="78"/>
    </row>
    <row r="201" spans="6:7" x14ac:dyDescent="0.25">
      <c r="F201" s="78"/>
      <c r="G201" s="78"/>
    </row>
    <row r="202" spans="6:7" x14ac:dyDescent="0.25">
      <c r="F202" s="78"/>
      <c r="G202" s="78"/>
    </row>
    <row r="203" spans="6:7" x14ac:dyDescent="0.25">
      <c r="F203" s="78"/>
      <c r="G203" s="78"/>
    </row>
    <row r="204" spans="6:7" x14ac:dyDescent="0.25">
      <c r="F204" s="78"/>
      <c r="G204" s="78"/>
    </row>
    <row r="205" spans="6:7" x14ac:dyDescent="0.25">
      <c r="F205" s="78"/>
      <c r="G205" s="78"/>
    </row>
    <row r="206" spans="6:7" x14ac:dyDescent="0.25">
      <c r="F206" s="78"/>
      <c r="G206" s="78"/>
    </row>
    <row r="207" spans="6:7" x14ac:dyDescent="0.25">
      <c r="F207" s="78"/>
      <c r="G207" s="78"/>
    </row>
    <row r="208" spans="6:7" x14ac:dyDescent="0.25">
      <c r="F208" s="78"/>
      <c r="G208" s="78"/>
    </row>
    <row r="209" spans="6:7" x14ac:dyDescent="0.25">
      <c r="F209" s="78"/>
      <c r="G209" s="78"/>
    </row>
    <row r="210" spans="6:7" x14ac:dyDescent="0.25">
      <c r="F210" s="78"/>
      <c r="G210" s="78"/>
    </row>
    <row r="211" spans="6:7" x14ac:dyDescent="0.25">
      <c r="F211" s="78"/>
      <c r="G211" s="78"/>
    </row>
    <row r="212" spans="6:7" x14ac:dyDescent="0.25">
      <c r="F212" s="78"/>
      <c r="G212" s="78"/>
    </row>
    <row r="213" spans="6:7" x14ac:dyDescent="0.25">
      <c r="F213" s="78"/>
      <c r="G213" s="78"/>
    </row>
    <row r="214" spans="6:7" x14ac:dyDescent="0.25">
      <c r="F214" s="78"/>
      <c r="G214" s="78"/>
    </row>
    <row r="215" spans="6:7" x14ac:dyDescent="0.25">
      <c r="F215" s="78"/>
      <c r="G215" s="78"/>
    </row>
    <row r="216" spans="6:7" x14ac:dyDescent="0.25">
      <c r="F216" s="78"/>
      <c r="G216" s="78"/>
    </row>
    <row r="217" spans="6:7" x14ac:dyDescent="0.25">
      <c r="F217" s="78"/>
      <c r="G217" s="78"/>
    </row>
    <row r="218" spans="6:7" x14ac:dyDescent="0.25">
      <c r="F218" s="78"/>
      <c r="G218" s="78"/>
    </row>
    <row r="219" spans="6:7" x14ac:dyDescent="0.25">
      <c r="F219" s="78"/>
      <c r="G219" s="78"/>
    </row>
    <row r="220" spans="6:7" x14ac:dyDescent="0.25">
      <c r="F220" s="78"/>
      <c r="G220" s="78"/>
    </row>
    <row r="221" spans="6:7" x14ac:dyDescent="0.25">
      <c r="F221" s="78"/>
      <c r="G221" s="78"/>
    </row>
    <row r="222" spans="6:7" x14ac:dyDescent="0.25">
      <c r="F222" s="78"/>
      <c r="G222" s="78"/>
    </row>
    <row r="223" spans="6:7" x14ac:dyDescent="0.25">
      <c r="F223" s="78"/>
      <c r="G223" s="78"/>
    </row>
    <row r="224" spans="6:7" x14ac:dyDescent="0.25">
      <c r="F224" s="78"/>
      <c r="G224" s="78"/>
    </row>
    <row r="225" spans="6:7" x14ac:dyDescent="0.25">
      <c r="F225" s="78"/>
      <c r="G225" s="78"/>
    </row>
    <row r="226" spans="6:7" x14ac:dyDescent="0.25">
      <c r="F226" s="78"/>
      <c r="G226" s="78"/>
    </row>
    <row r="227" spans="6:7" x14ac:dyDescent="0.25">
      <c r="F227" s="78"/>
      <c r="G227" s="78"/>
    </row>
    <row r="228" spans="6:7" x14ac:dyDescent="0.25">
      <c r="F228" s="78"/>
      <c r="G228" s="78"/>
    </row>
    <row r="229" spans="6:7" x14ac:dyDescent="0.25">
      <c r="F229" s="78"/>
      <c r="G229" s="78"/>
    </row>
    <row r="230" spans="6:7" x14ac:dyDescent="0.25">
      <c r="F230" s="78"/>
      <c r="G230" s="78"/>
    </row>
    <row r="231" spans="6:7" x14ac:dyDescent="0.25">
      <c r="F231" s="78"/>
      <c r="G231" s="78"/>
    </row>
    <row r="232" spans="6:7" x14ac:dyDescent="0.25">
      <c r="F232" s="78"/>
      <c r="G232" s="78"/>
    </row>
    <row r="233" spans="6:7" x14ac:dyDescent="0.25">
      <c r="F233" s="78"/>
      <c r="G233" s="78"/>
    </row>
    <row r="234" spans="6:7" x14ac:dyDescent="0.25">
      <c r="F234" s="78"/>
      <c r="G234" s="78"/>
    </row>
    <row r="235" spans="6:7" x14ac:dyDescent="0.25">
      <c r="F235" s="78"/>
      <c r="G235" s="78"/>
    </row>
    <row r="236" spans="6:7" x14ac:dyDescent="0.25">
      <c r="F236" s="78"/>
      <c r="G236" s="78"/>
    </row>
    <row r="237" spans="6:7" x14ac:dyDescent="0.25">
      <c r="F237" s="78"/>
      <c r="G237" s="78"/>
    </row>
    <row r="238" spans="6:7" x14ac:dyDescent="0.25">
      <c r="F238" s="78"/>
      <c r="G238" s="78"/>
    </row>
    <row r="239" spans="6:7" x14ac:dyDescent="0.25">
      <c r="F239" s="78"/>
      <c r="G239" s="78"/>
    </row>
    <row r="240" spans="6:7" x14ac:dyDescent="0.25">
      <c r="F240" s="78"/>
      <c r="G240" s="78"/>
    </row>
  </sheetData>
  <sortState ref="A2:G137">
    <sortCondition ref="A2:A137"/>
  </sortState>
  <mergeCells count="24">
    <mergeCell ref="A2:A6"/>
    <mergeCell ref="A7:A12"/>
    <mergeCell ref="A13:A18"/>
    <mergeCell ref="A19:A24"/>
    <mergeCell ref="A53:A59"/>
    <mergeCell ref="A60:A66"/>
    <mergeCell ref="A67:A71"/>
    <mergeCell ref="A72:A76"/>
    <mergeCell ref="A77:A85"/>
    <mergeCell ref="A25:A29"/>
    <mergeCell ref="A30:A36"/>
    <mergeCell ref="A37:A41"/>
    <mergeCell ref="A42:A46"/>
    <mergeCell ref="A47:A52"/>
    <mergeCell ref="A117:A121"/>
    <mergeCell ref="A122:A126"/>
    <mergeCell ref="A127:A132"/>
    <mergeCell ref="A133:A137"/>
    <mergeCell ref="A86:A90"/>
    <mergeCell ref="A91:A94"/>
    <mergeCell ref="A95:A99"/>
    <mergeCell ref="A100:A105"/>
    <mergeCell ref="A106:A110"/>
    <mergeCell ref="A111:A116"/>
  </mergeCells>
  <pageMargins left="0.5" right="0.5" top="0.5" bottom="0.5" header="0" footer="0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42"/>
  <sheetViews>
    <sheetView workbookViewId="0">
      <selection sqref="A1:H1"/>
    </sheetView>
  </sheetViews>
  <sheetFormatPr defaultRowHeight="18" x14ac:dyDescent="0.25"/>
  <cols>
    <col min="1" max="1" width="6" style="7" bestFit="1" customWidth="1"/>
    <col min="2" max="2" width="26.5703125" style="7" bestFit="1" customWidth="1"/>
    <col min="3" max="3" width="27.140625" style="7" bestFit="1" customWidth="1"/>
    <col min="4" max="4" width="6.85546875" style="7" bestFit="1" customWidth="1"/>
    <col min="5" max="7" width="7.42578125" style="7" bestFit="1" customWidth="1"/>
    <col min="8" max="8" width="11.5703125" style="7" bestFit="1" customWidth="1"/>
    <col min="9" max="16384" width="9.140625" style="7"/>
  </cols>
  <sheetData>
    <row r="1" spans="1:8" x14ac:dyDescent="0.25">
      <c r="A1" s="89" t="s">
        <v>270</v>
      </c>
      <c r="B1" s="89"/>
      <c r="C1" s="89"/>
      <c r="D1" s="89"/>
      <c r="E1" s="89"/>
      <c r="F1" s="89"/>
      <c r="G1" s="89"/>
      <c r="H1" s="89"/>
    </row>
    <row r="3" spans="1:8" x14ac:dyDescent="0.25">
      <c r="A3" s="4"/>
      <c r="B3" s="6" t="s">
        <v>53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</row>
    <row r="4" spans="1:8" x14ac:dyDescent="0.25">
      <c r="A4" s="5">
        <f>A3+1</f>
        <v>1</v>
      </c>
      <c r="B4" s="5" t="s">
        <v>15</v>
      </c>
      <c r="C4" s="5" t="s">
        <v>12</v>
      </c>
      <c r="D4" s="5">
        <v>260</v>
      </c>
      <c r="E4" s="5">
        <v>279</v>
      </c>
      <c r="F4" s="5">
        <v>221</v>
      </c>
      <c r="G4" s="3">
        <f t="shared" ref="G4:G35" si="0">SUM(D4:F4)</f>
        <v>760</v>
      </c>
      <c r="H4" s="5">
        <f t="shared" ref="H4:H35" si="1">MAX(D4:F4)</f>
        <v>279</v>
      </c>
    </row>
    <row r="5" spans="1:8" x14ac:dyDescent="0.25">
      <c r="A5" s="5">
        <f t="shared" ref="A5:A68" si="2">A4+1</f>
        <v>2</v>
      </c>
      <c r="B5" s="5" t="s">
        <v>183</v>
      </c>
      <c r="C5" s="5" t="s">
        <v>140</v>
      </c>
      <c r="D5" s="5">
        <v>267</v>
      </c>
      <c r="E5" s="5">
        <v>216</v>
      </c>
      <c r="F5" s="5">
        <v>259</v>
      </c>
      <c r="G5" s="3">
        <f t="shared" si="0"/>
        <v>742</v>
      </c>
      <c r="H5" s="5">
        <f t="shared" si="1"/>
        <v>267</v>
      </c>
    </row>
    <row r="6" spans="1:8" x14ac:dyDescent="0.25">
      <c r="A6" s="5">
        <f t="shared" si="2"/>
        <v>3</v>
      </c>
      <c r="B6" s="5" t="s">
        <v>195</v>
      </c>
      <c r="C6" s="5" t="s">
        <v>153</v>
      </c>
      <c r="D6" s="5">
        <v>208</v>
      </c>
      <c r="E6" s="5">
        <v>277</v>
      </c>
      <c r="F6" s="5">
        <v>253</v>
      </c>
      <c r="G6" s="3">
        <f t="shared" si="0"/>
        <v>738</v>
      </c>
      <c r="H6" s="5">
        <f t="shared" si="1"/>
        <v>277</v>
      </c>
    </row>
    <row r="7" spans="1:8" x14ac:dyDescent="0.25">
      <c r="A7" s="5">
        <f t="shared" si="2"/>
        <v>4</v>
      </c>
      <c r="B7" s="5" t="s">
        <v>36</v>
      </c>
      <c r="C7" s="5" t="s">
        <v>206</v>
      </c>
      <c r="D7" s="5">
        <v>239</v>
      </c>
      <c r="E7" s="5">
        <v>277</v>
      </c>
      <c r="F7" s="5">
        <v>218</v>
      </c>
      <c r="G7" s="3">
        <f t="shared" si="0"/>
        <v>734</v>
      </c>
      <c r="H7" s="5">
        <f t="shared" si="1"/>
        <v>277</v>
      </c>
    </row>
    <row r="8" spans="1:8" x14ac:dyDescent="0.25">
      <c r="A8" s="5">
        <f t="shared" si="2"/>
        <v>5</v>
      </c>
      <c r="B8" s="5" t="s">
        <v>50</v>
      </c>
      <c r="C8" s="5" t="s">
        <v>45</v>
      </c>
      <c r="D8" s="5">
        <v>248</v>
      </c>
      <c r="E8" s="5">
        <v>227</v>
      </c>
      <c r="F8" s="5">
        <v>255</v>
      </c>
      <c r="G8" s="3">
        <f t="shared" si="0"/>
        <v>730</v>
      </c>
      <c r="H8" s="5">
        <f t="shared" si="1"/>
        <v>255</v>
      </c>
    </row>
    <row r="9" spans="1:8" x14ac:dyDescent="0.25">
      <c r="A9" s="5">
        <f t="shared" si="2"/>
        <v>6</v>
      </c>
      <c r="B9" s="5" t="s">
        <v>198</v>
      </c>
      <c r="C9" s="5" t="s">
        <v>153</v>
      </c>
      <c r="D9" s="5">
        <v>216</v>
      </c>
      <c r="E9" s="5">
        <v>259</v>
      </c>
      <c r="F9" s="5">
        <v>247</v>
      </c>
      <c r="G9" s="3">
        <f t="shared" si="0"/>
        <v>722</v>
      </c>
      <c r="H9" s="5">
        <f t="shared" si="1"/>
        <v>259</v>
      </c>
    </row>
    <row r="10" spans="1:8" x14ac:dyDescent="0.25">
      <c r="A10" s="5">
        <f t="shared" si="2"/>
        <v>7</v>
      </c>
      <c r="B10" s="5" t="s">
        <v>14</v>
      </c>
      <c r="C10" s="5" t="s">
        <v>12</v>
      </c>
      <c r="D10" s="5">
        <v>267</v>
      </c>
      <c r="E10" s="5">
        <v>221</v>
      </c>
      <c r="F10" s="5">
        <v>215</v>
      </c>
      <c r="G10" s="3">
        <f t="shared" si="0"/>
        <v>703</v>
      </c>
      <c r="H10" s="5">
        <f t="shared" si="1"/>
        <v>267</v>
      </c>
    </row>
    <row r="11" spans="1:8" x14ac:dyDescent="0.25">
      <c r="A11" s="5">
        <f t="shared" si="2"/>
        <v>8</v>
      </c>
      <c r="B11" s="5" t="s">
        <v>32</v>
      </c>
      <c r="C11" s="5" t="s">
        <v>206</v>
      </c>
      <c r="D11" s="5">
        <v>259</v>
      </c>
      <c r="E11" s="5">
        <v>207</v>
      </c>
      <c r="F11" s="5">
        <v>223</v>
      </c>
      <c r="G11" s="3">
        <f t="shared" si="0"/>
        <v>689</v>
      </c>
      <c r="H11" s="5">
        <f t="shared" si="1"/>
        <v>259</v>
      </c>
    </row>
    <row r="12" spans="1:8" x14ac:dyDescent="0.25">
      <c r="A12" s="5">
        <f t="shared" si="2"/>
        <v>9</v>
      </c>
      <c r="B12" s="5" t="s">
        <v>9</v>
      </c>
      <c r="C12" s="5" t="s">
        <v>6</v>
      </c>
      <c r="D12" s="5">
        <v>216</v>
      </c>
      <c r="E12" s="5">
        <v>259</v>
      </c>
      <c r="F12" s="5">
        <v>211</v>
      </c>
      <c r="G12" s="3">
        <f t="shared" si="0"/>
        <v>686</v>
      </c>
      <c r="H12" s="5">
        <f t="shared" si="1"/>
        <v>259</v>
      </c>
    </row>
    <row r="13" spans="1:8" x14ac:dyDescent="0.25">
      <c r="A13" s="5">
        <f t="shared" si="2"/>
        <v>10</v>
      </c>
      <c r="B13" s="5" t="s">
        <v>256</v>
      </c>
      <c r="C13" s="5" t="s">
        <v>255</v>
      </c>
      <c r="D13" s="5">
        <v>225</v>
      </c>
      <c r="E13" s="5">
        <v>232</v>
      </c>
      <c r="F13" s="5">
        <v>227</v>
      </c>
      <c r="G13" s="3">
        <f t="shared" si="0"/>
        <v>684</v>
      </c>
      <c r="H13" s="5">
        <f t="shared" si="1"/>
        <v>232</v>
      </c>
    </row>
    <row r="14" spans="1:8" x14ac:dyDescent="0.25">
      <c r="A14" s="5">
        <f t="shared" si="2"/>
        <v>11</v>
      </c>
      <c r="B14" s="5" t="s">
        <v>182</v>
      </c>
      <c r="C14" s="5" t="s">
        <v>140</v>
      </c>
      <c r="D14" s="5">
        <v>224</v>
      </c>
      <c r="E14" s="5">
        <v>224</v>
      </c>
      <c r="F14" s="5">
        <v>235</v>
      </c>
      <c r="G14" s="3">
        <f t="shared" si="0"/>
        <v>683</v>
      </c>
      <c r="H14" s="5">
        <f t="shared" si="1"/>
        <v>235</v>
      </c>
    </row>
    <row r="15" spans="1:8" x14ac:dyDescent="0.25">
      <c r="A15" s="5">
        <f t="shared" si="2"/>
        <v>12</v>
      </c>
      <c r="B15" s="5" t="s">
        <v>24</v>
      </c>
      <c r="C15" s="5" t="s">
        <v>114</v>
      </c>
      <c r="D15" s="5">
        <v>244</v>
      </c>
      <c r="E15" s="5">
        <v>215</v>
      </c>
      <c r="F15" s="5">
        <v>209</v>
      </c>
      <c r="G15" s="3">
        <f t="shared" si="0"/>
        <v>668</v>
      </c>
      <c r="H15" s="5">
        <f t="shared" si="1"/>
        <v>244</v>
      </c>
    </row>
    <row r="16" spans="1:8" x14ac:dyDescent="0.25">
      <c r="A16" s="5">
        <f t="shared" si="2"/>
        <v>13</v>
      </c>
      <c r="B16" s="5" t="s">
        <v>259</v>
      </c>
      <c r="C16" s="5" t="s">
        <v>255</v>
      </c>
      <c r="D16" s="5">
        <v>213</v>
      </c>
      <c r="E16" s="5">
        <v>245</v>
      </c>
      <c r="F16" s="5">
        <v>205</v>
      </c>
      <c r="G16" s="3">
        <f t="shared" si="0"/>
        <v>663</v>
      </c>
      <c r="H16" s="5">
        <f t="shared" si="1"/>
        <v>245</v>
      </c>
    </row>
    <row r="17" spans="1:8" x14ac:dyDescent="0.25">
      <c r="A17" s="5">
        <f t="shared" si="2"/>
        <v>14</v>
      </c>
      <c r="B17" s="5" t="s">
        <v>48</v>
      </c>
      <c r="C17" s="5" t="s">
        <v>45</v>
      </c>
      <c r="D17" s="5">
        <v>194</v>
      </c>
      <c r="E17" s="5">
        <v>248</v>
      </c>
      <c r="F17" s="5">
        <v>216</v>
      </c>
      <c r="G17" s="3">
        <f t="shared" si="0"/>
        <v>658</v>
      </c>
      <c r="H17" s="5">
        <f t="shared" si="1"/>
        <v>248</v>
      </c>
    </row>
    <row r="18" spans="1:8" x14ac:dyDescent="0.25">
      <c r="A18" s="5">
        <f t="shared" si="2"/>
        <v>15</v>
      </c>
      <c r="B18" s="5" t="s">
        <v>218</v>
      </c>
      <c r="C18" s="5" t="s">
        <v>213</v>
      </c>
      <c r="D18" s="5">
        <v>225</v>
      </c>
      <c r="E18" s="5">
        <v>225</v>
      </c>
      <c r="F18" s="5">
        <v>208</v>
      </c>
      <c r="G18" s="3">
        <f t="shared" si="0"/>
        <v>658</v>
      </c>
      <c r="H18" s="5">
        <f t="shared" si="1"/>
        <v>225</v>
      </c>
    </row>
    <row r="19" spans="1:8" x14ac:dyDescent="0.25">
      <c r="A19" s="5">
        <f t="shared" si="2"/>
        <v>16</v>
      </c>
      <c r="B19" s="5" t="s">
        <v>261</v>
      </c>
      <c r="C19" s="5" t="s">
        <v>12</v>
      </c>
      <c r="D19" s="5">
        <v>198</v>
      </c>
      <c r="E19" s="5">
        <v>194</v>
      </c>
      <c r="F19" s="5">
        <v>249</v>
      </c>
      <c r="G19" s="3">
        <f t="shared" si="0"/>
        <v>641</v>
      </c>
      <c r="H19" s="5">
        <f t="shared" si="1"/>
        <v>249</v>
      </c>
    </row>
    <row r="20" spans="1:8" x14ac:dyDescent="0.25">
      <c r="A20" s="5">
        <f t="shared" si="2"/>
        <v>17</v>
      </c>
      <c r="B20" s="5" t="s">
        <v>197</v>
      </c>
      <c r="C20" s="5" t="s">
        <v>153</v>
      </c>
      <c r="D20" s="5">
        <v>158</v>
      </c>
      <c r="E20" s="5">
        <v>256</v>
      </c>
      <c r="F20" s="5">
        <v>221</v>
      </c>
      <c r="G20" s="3">
        <f t="shared" si="0"/>
        <v>635</v>
      </c>
      <c r="H20" s="5">
        <f t="shared" si="1"/>
        <v>256</v>
      </c>
    </row>
    <row r="21" spans="1:8" x14ac:dyDescent="0.25">
      <c r="A21" s="5">
        <f t="shared" si="2"/>
        <v>18</v>
      </c>
      <c r="B21" s="5" t="s">
        <v>260</v>
      </c>
      <c r="C21" s="5" t="s">
        <v>255</v>
      </c>
      <c r="D21" s="5">
        <v>225</v>
      </c>
      <c r="E21" s="5">
        <v>199</v>
      </c>
      <c r="F21" s="5">
        <v>211</v>
      </c>
      <c r="G21" s="3">
        <f t="shared" si="0"/>
        <v>635</v>
      </c>
      <c r="H21" s="5">
        <f t="shared" si="1"/>
        <v>225</v>
      </c>
    </row>
    <row r="22" spans="1:8" x14ac:dyDescent="0.25">
      <c r="A22" s="5">
        <f t="shared" si="2"/>
        <v>19</v>
      </c>
      <c r="B22" s="5" t="s">
        <v>267</v>
      </c>
      <c r="C22" s="5" t="s">
        <v>263</v>
      </c>
      <c r="D22" s="5">
        <v>185</v>
      </c>
      <c r="E22" s="5">
        <v>232</v>
      </c>
      <c r="F22" s="5">
        <v>214</v>
      </c>
      <c r="G22" s="3">
        <f t="shared" si="0"/>
        <v>631</v>
      </c>
      <c r="H22" s="5">
        <f t="shared" si="1"/>
        <v>232</v>
      </c>
    </row>
    <row r="23" spans="1:8" x14ac:dyDescent="0.25">
      <c r="A23" s="5">
        <f t="shared" si="2"/>
        <v>20</v>
      </c>
      <c r="B23" s="5" t="s">
        <v>258</v>
      </c>
      <c r="C23" s="5" t="s">
        <v>255</v>
      </c>
      <c r="D23" s="5">
        <v>202</v>
      </c>
      <c r="E23" s="5">
        <v>220</v>
      </c>
      <c r="F23" s="5">
        <v>206</v>
      </c>
      <c r="G23" s="3">
        <f t="shared" si="0"/>
        <v>628</v>
      </c>
      <c r="H23" s="5">
        <f t="shared" si="1"/>
        <v>220</v>
      </c>
    </row>
    <row r="24" spans="1:8" x14ac:dyDescent="0.25">
      <c r="A24" s="5">
        <f t="shared" si="2"/>
        <v>21</v>
      </c>
      <c r="B24" s="5" t="s">
        <v>248</v>
      </c>
      <c r="C24" s="5" t="s">
        <v>97</v>
      </c>
      <c r="D24" s="5">
        <v>234</v>
      </c>
      <c r="E24" s="5">
        <v>212</v>
      </c>
      <c r="F24" s="5">
        <v>181</v>
      </c>
      <c r="G24" s="3">
        <f t="shared" si="0"/>
        <v>627</v>
      </c>
      <c r="H24" s="5">
        <f t="shared" si="1"/>
        <v>234</v>
      </c>
    </row>
    <row r="25" spans="1:8" x14ac:dyDescent="0.25">
      <c r="A25" s="5">
        <f t="shared" si="2"/>
        <v>22</v>
      </c>
      <c r="B25" s="5" t="s">
        <v>196</v>
      </c>
      <c r="C25" s="5" t="s">
        <v>153</v>
      </c>
      <c r="D25" s="5">
        <v>205</v>
      </c>
      <c r="E25" s="5">
        <v>195</v>
      </c>
      <c r="F25" s="5">
        <v>225</v>
      </c>
      <c r="G25" s="3">
        <f t="shared" si="0"/>
        <v>625</v>
      </c>
      <c r="H25" s="5">
        <f t="shared" si="1"/>
        <v>225</v>
      </c>
    </row>
    <row r="26" spans="1:8" x14ac:dyDescent="0.25">
      <c r="A26" s="5">
        <f t="shared" si="2"/>
        <v>23</v>
      </c>
      <c r="B26" s="5" t="s">
        <v>194</v>
      </c>
      <c r="C26" s="5" t="s">
        <v>153</v>
      </c>
      <c r="D26" s="5">
        <v>213</v>
      </c>
      <c r="E26" s="5">
        <v>226</v>
      </c>
      <c r="F26" s="5">
        <v>184</v>
      </c>
      <c r="G26" s="3">
        <f t="shared" si="0"/>
        <v>623</v>
      </c>
      <c r="H26" s="5">
        <f t="shared" si="1"/>
        <v>226</v>
      </c>
    </row>
    <row r="27" spans="1:8" x14ac:dyDescent="0.25">
      <c r="A27" s="5">
        <f t="shared" si="2"/>
        <v>24</v>
      </c>
      <c r="B27" s="5" t="s">
        <v>13</v>
      </c>
      <c r="C27" s="5" t="s">
        <v>12</v>
      </c>
      <c r="D27" s="5">
        <v>223</v>
      </c>
      <c r="E27" s="5">
        <v>190</v>
      </c>
      <c r="F27" s="5">
        <v>202</v>
      </c>
      <c r="G27" s="3">
        <f t="shared" si="0"/>
        <v>615</v>
      </c>
      <c r="H27" s="5">
        <f t="shared" si="1"/>
        <v>223</v>
      </c>
    </row>
    <row r="28" spans="1:8" x14ac:dyDescent="0.25">
      <c r="A28" s="5">
        <f t="shared" si="2"/>
        <v>25</v>
      </c>
      <c r="B28" s="5" t="s">
        <v>217</v>
      </c>
      <c r="C28" s="5" t="s">
        <v>213</v>
      </c>
      <c r="D28" s="5">
        <v>199</v>
      </c>
      <c r="E28" s="5">
        <v>213</v>
      </c>
      <c r="F28" s="5">
        <v>197</v>
      </c>
      <c r="G28" s="3">
        <f t="shared" si="0"/>
        <v>609</v>
      </c>
      <c r="H28" s="5">
        <f t="shared" si="1"/>
        <v>213</v>
      </c>
    </row>
    <row r="29" spans="1:8" x14ac:dyDescent="0.25">
      <c r="A29" s="5">
        <f t="shared" si="2"/>
        <v>26</v>
      </c>
      <c r="B29" s="5" t="s">
        <v>188</v>
      </c>
      <c r="C29" s="5" t="s">
        <v>90</v>
      </c>
      <c r="D29" s="5">
        <v>173</v>
      </c>
      <c r="E29" s="5">
        <v>209</v>
      </c>
      <c r="F29" s="5">
        <v>226</v>
      </c>
      <c r="G29" s="3">
        <f t="shared" si="0"/>
        <v>608</v>
      </c>
      <c r="H29" s="5">
        <f t="shared" si="1"/>
        <v>226</v>
      </c>
    </row>
    <row r="30" spans="1:8" x14ac:dyDescent="0.25">
      <c r="A30" s="5">
        <f t="shared" si="2"/>
        <v>27</v>
      </c>
      <c r="B30" s="5" t="s">
        <v>46</v>
      </c>
      <c r="C30" s="5" t="s">
        <v>45</v>
      </c>
      <c r="D30" s="5">
        <v>196</v>
      </c>
      <c r="E30" s="5">
        <v>238</v>
      </c>
      <c r="F30" s="5">
        <v>170</v>
      </c>
      <c r="G30" s="3">
        <f t="shared" si="0"/>
        <v>604</v>
      </c>
      <c r="H30" s="5">
        <f t="shared" si="1"/>
        <v>238</v>
      </c>
    </row>
    <row r="31" spans="1:8" x14ac:dyDescent="0.25">
      <c r="A31" s="5">
        <f t="shared" si="2"/>
        <v>28</v>
      </c>
      <c r="B31" s="5" t="s">
        <v>19</v>
      </c>
      <c r="C31" s="5" t="s">
        <v>18</v>
      </c>
      <c r="D31" s="5">
        <v>183</v>
      </c>
      <c r="E31" s="5">
        <v>246</v>
      </c>
      <c r="F31" s="5">
        <v>172</v>
      </c>
      <c r="G31" s="3">
        <f t="shared" si="0"/>
        <v>601</v>
      </c>
      <c r="H31" s="5">
        <f t="shared" si="1"/>
        <v>246</v>
      </c>
    </row>
    <row r="32" spans="1:8" x14ac:dyDescent="0.25">
      <c r="A32" s="5">
        <f t="shared" si="2"/>
        <v>29</v>
      </c>
      <c r="B32" s="5" t="s">
        <v>181</v>
      </c>
      <c r="C32" s="5" t="s">
        <v>140</v>
      </c>
      <c r="D32" s="5">
        <v>225</v>
      </c>
      <c r="E32" s="5">
        <v>204</v>
      </c>
      <c r="F32" s="5">
        <v>171</v>
      </c>
      <c r="G32" s="3">
        <f t="shared" si="0"/>
        <v>600</v>
      </c>
      <c r="H32" s="5">
        <f t="shared" si="1"/>
        <v>225</v>
      </c>
    </row>
    <row r="33" spans="1:8" x14ac:dyDescent="0.25">
      <c r="A33" s="5">
        <f t="shared" si="2"/>
        <v>30</v>
      </c>
      <c r="B33" s="5" t="s">
        <v>175</v>
      </c>
      <c r="C33" s="5" t="s">
        <v>85</v>
      </c>
      <c r="D33" s="5">
        <v>170</v>
      </c>
      <c r="E33" s="5">
        <v>192</v>
      </c>
      <c r="F33" s="5">
        <v>236</v>
      </c>
      <c r="G33" s="3">
        <f t="shared" si="0"/>
        <v>598</v>
      </c>
      <c r="H33" s="5">
        <f t="shared" si="1"/>
        <v>236</v>
      </c>
    </row>
    <row r="34" spans="1:8" x14ac:dyDescent="0.25">
      <c r="A34" s="5">
        <f t="shared" si="2"/>
        <v>31</v>
      </c>
      <c r="B34" s="5" t="s">
        <v>192</v>
      </c>
      <c r="C34" s="5" t="s">
        <v>104</v>
      </c>
      <c r="D34" s="5">
        <v>183</v>
      </c>
      <c r="E34" s="5">
        <v>189</v>
      </c>
      <c r="F34" s="5">
        <v>223</v>
      </c>
      <c r="G34" s="3">
        <f t="shared" si="0"/>
        <v>595</v>
      </c>
      <c r="H34" s="5">
        <f t="shared" si="1"/>
        <v>223</v>
      </c>
    </row>
    <row r="35" spans="1:8" x14ac:dyDescent="0.25">
      <c r="A35" s="5">
        <f t="shared" si="2"/>
        <v>32</v>
      </c>
      <c r="B35" s="5" t="s">
        <v>28</v>
      </c>
      <c r="C35" s="5" t="s">
        <v>114</v>
      </c>
      <c r="D35" s="5">
        <v>184</v>
      </c>
      <c r="E35" s="5">
        <v>210</v>
      </c>
      <c r="F35" s="5">
        <v>200</v>
      </c>
      <c r="G35" s="3">
        <f t="shared" si="0"/>
        <v>594</v>
      </c>
      <c r="H35" s="5">
        <f t="shared" si="1"/>
        <v>210</v>
      </c>
    </row>
    <row r="36" spans="1:8" x14ac:dyDescent="0.25">
      <c r="A36" s="5">
        <f t="shared" si="2"/>
        <v>33</v>
      </c>
      <c r="B36" s="5" t="s">
        <v>180</v>
      </c>
      <c r="C36" s="5" t="s">
        <v>140</v>
      </c>
      <c r="D36" s="5">
        <v>177</v>
      </c>
      <c r="E36" s="5">
        <v>236</v>
      </c>
      <c r="F36" s="5">
        <v>178</v>
      </c>
      <c r="G36" s="3">
        <f t="shared" ref="G36:G67" si="3">SUM(D36:F36)</f>
        <v>591</v>
      </c>
      <c r="H36" s="5">
        <f t="shared" ref="H36:H67" si="4">MAX(D36:F36)</f>
        <v>236</v>
      </c>
    </row>
    <row r="37" spans="1:8" x14ac:dyDescent="0.25">
      <c r="A37" s="5">
        <f t="shared" si="2"/>
        <v>34</v>
      </c>
      <c r="B37" s="5" t="s">
        <v>7</v>
      </c>
      <c r="C37" s="5" t="s">
        <v>6</v>
      </c>
      <c r="D37" s="5">
        <v>169</v>
      </c>
      <c r="E37" s="5">
        <v>173</v>
      </c>
      <c r="F37" s="5">
        <v>248</v>
      </c>
      <c r="G37" s="3">
        <f t="shared" si="3"/>
        <v>590</v>
      </c>
      <c r="H37" s="5">
        <f t="shared" si="4"/>
        <v>248</v>
      </c>
    </row>
    <row r="38" spans="1:8" x14ac:dyDescent="0.25">
      <c r="A38" s="5">
        <f t="shared" si="2"/>
        <v>35</v>
      </c>
      <c r="B38" s="5" t="s">
        <v>179</v>
      </c>
      <c r="C38" s="5" t="s">
        <v>140</v>
      </c>
      <c r="D38" s="5">
        <v>215</v>
      </c>
      <c r="E38" s="5">
        <v>179</v>
      </c>
      <c r="F38" s="5">
        <v>191</v>
      </c>
      <c r="G38" s="3">
        <f t="shared" si="3"/>
        <v>585</v>
      </c>
      <c r="H38" s="5">
        <f t="shared" si="4"/>
        <v>215</v>
      </c>
    </row>
    <row r="39" spans="1:8" x14ac:dyDescent="0.25">
      <c r="A39" s="5">
        <f t="shared" si="2"/>
        <v>36</v>
      </c>
      <c r="B39" s="5" t="s">
        <v>43</v>
      </c>
      <c r="C39" s="5" t="s">
        <v>39</v>
      </c>
      <c r="D39" s="5">
        <v>190</v>
      </c>
      <c r="E39" s="5">
        <v>212</v>
      </c>
      <c r="F39" s="5">
        <v>180</v>
      </c>
      <c r="G39" s="3">
        <f t="shared" si="3"/>
        <v>582</v>
      </c>
      <c r="H39" s="5">
        <f t="shared" si="4"/>
        <v>212</v>
      </c>
    </row>
    <row r="40" spans="1:8" x14ac:dyDescent="0.25">
      <c r="A40" s="5">
        <f t="shared" si="2"/>
        <v>37</v>
      </c>
      <c r="B40" s="5" t="s">
        <v>247</v>
      </c>
      <c r="C40" s="5" t="s">
        <v>97</v>
      </c>
      <c r="D40" s="5">
        <v>195</v>
      </c>
      <c r="E40" s="5">
        <v>223</v>
      </c>
      <c r="F40" s="5">
        <v>163</v>
      </c>
      <c r="G40" s="3">
        <f t="shared" si="3"/>
        <v>581</v>
      </c>
      <c r="H40" s="5">
        <f t="shared" si="4"/>
        <v>223</v>
      </c>
    </row>
    <row r="41" spans="1:8" x14ac:dyDescent="0.25">
      <c r="A41" s="5">
        <f t="shared" si="2"/>
        <v>38</v>
      </c>
      <c r="B41" s="5" t="s">
        <v>216</v>
      </c>
      <c r="C41" s="5" t="s">
        <v>213</v>
      </c>
      <c r="D41" s="5">
        <v>180</v>
      </c>
      <c r="E41" s="5">
        <v>164</v>
      </c>
      <c r="F41" s="5">
        <v>236</v>
      </c>
      <c r="G41" s="3">
        <f t="shared" si="3"/>
        <v>580</v>
      </c>
      <c r="H41" s="5">
        <f t="shared" si="4"/>
        <v>236</v>
      </c>
    </row>
    <row r="42" spans="1:8" x14ac:dyDescent="0.25">
      <c r="A42" s="5">
        <f t="shared" si="2"/>
        <v>39</v>
      </c>
      <c r="B42" s="5" t="s">
        <v>47</v>
      </c>
      <c r="C42" s="5" t="s">
        <v>45</v>
      </c>
      <c r="D42" s="5">
        <v>152</v>
      </c>
      <c r="E42" s="5">
        <v>193</v>
      </c>
      <c r="F42" s="5">
        <v>234</v>
      </c>
      <c r="G42" s="3">
        <f t="shared" si="3"/>
        <v>579</v>
      </c>
      <c r="H42" s="5">
        <f t="shared" si="4"/>
        <v>234</v>
      </c>
    </row>
    <row r="43" spans="1:8" x14ac:dyDescent="0.25">
      <c r="A43" s="5">
        <f t="shared" si="2"/>
        <v>40</v>
      </c>
      <c r="B43" s="5" t="s">
        <v>199</v>
      </c>
      <c r="C43" s="5" t="s">
        <v>6</v>
      </c>
      <c r="D43" s="5">
        <v>185</v>
      </c>
      <c r="E43" s="5">
        <v>179</v>
      </c>
      <c r="F43" s="5">
        <v>212</v>
      </c>
      <c r="G43" s="3">
        <f t="shared" si="3"/>
        <v>576</v>
      </c>
      <c r="H43" s="5">
        <f t="shared" si="4"/>
        <v>212</v>
      </c>
    </row>
    <row r="44" spans="1:8" x14ac:dyDescent="0.25">
      <c r="A44" s="5">
        <f t="shared" si="2"/>
        <v>41</v>
      </c>
      <c r="B44" s="5" t="s">
        <v>33</v>
      </c>
      <c r="C44" s="5" t="s">
        <v>206</v>
      </c>
      <c r="D44" s="5">
        <v>194</v>
      </c>
      <c r="E44" s="5">
        <v>192</v>
      </c>
      <c r="F44" s="5">
        <v>190</v>
      </c>
      <c r="G44" s="3">
        <f t="shared" si="3"/>
        <v>576</v>
      </c>
      <c r="H44" s="5">
        <f t="shared" si="4"/>
        <v>194</v>
      </c>
    </row>
    <row r="45" spans="1:8" x14ac:dyDescent="0.25">
      <c r="A45" s="5">
        <f t="shared" si="2"/>
        <v>42</v>
      </c>
      <c r="B45" s="5" t="s">
        <v>266</v>
      </c>
      <c r="C45" s="5" t="s">
        <v>263</v>
      </c>
      <c r="D45" s="5">
        <v>191</v>
      </c>
      <c r="E45" s="5">
        <v>182</v>
      </c>
      <c r="F45" s="5">
        <v>199</v>
      </c>
      <c r="G45" s="3">
        <f t="shared" si="3"/>
        <v>572</v>
      </c>
      <c r="H45" s="5">
        <f t="shared" si="4"/>
        <v>199</v>
      </c>
    </row>
    <row r="46" spans="1:8" x14ac:dyDescent="0.25">
      <c r="A46" s="5">
        <f t="shared" si="2"/>
        <v>43</v>
      </c>
      <c r="B46" s="5" t="s">
        <v>205</v>
      </c>
      <c r="C46" s="5" t="s">
        <v>114</v>
      </c>
      <c r="D46" s="5">
        <v>187</v>
      </c>
      <c r="E46" s="5">
        <v>223</v>
      </c>
      <c r="F46" s="5">
        <v>161</v>
      </c>
      <c r="G46" s="3">
        <f t="shared" si="3"/>
        <v>571</v>
      </c>
      <c r="H46" s="5">
        <f t="shared" si="4"/>
        <v>223</v>
      </c>
    </row>
    <row r="47" spans="1:8" x14ac:dyDescent="0.25">
      <c r="A47" s="5">
        <f t="shared" si="2"/>
        <v>44</v>
      </c>
      <c r="B47" s="5" t="s">
        <v>240</v>
      </c>
      <c r="C47" s="5" t="s">
        <v>238</v>
      </c>
      <c r="D47" s="5">
        <v>150</v>
      </c>
      <c r="E47" s="5">
        <v>225</v>
      </c>
      <c r="F47" s="5">
        <v>192</v>
      </c>
      <c r="G47" s="3">
        <f t="shared" si="3"/>
        <v>567</v>
      </c>
      <c r="H47" s="5">
        <f t="shared" si="4"/>
        <v>225</v>
      </c>
    </row>
    <row r="48" spans="1:8" x14ac:dyDescent="0.25">
      <c r="A48" s="5">
        <f t="shared" si="2"/>
        <v>45</v>
      </c>
      <c r="B48" s="5" t="s">
        <v>191</v>
      </c>
      <c r="C48" s="5" t="s">
        <v>104</v>
      </c>
      <c r="D48" s="5">
        <v>171</v>
      </c>
      <c r="E48" s="5">
        <v>184</v>
      </c>
      <c r="F48" s="5">
        <v>212</v>
      </c>
      <c r="G48" s="3">
        <f t="shared" si="3"/>
        <v>567</v>
      </c>
      <c r="H48" s="5">
        <f t="shared" si="4"/>
        <v>212</v>
      </c>
    </row>
    <row r="49" spans="1:8" x14ac:dyDescent="0.25">
      <c r="A49" s="5">
        <f t="shared" si="2"/>
        <v>46</v>
      </c>
      <c r="B49" s="5" t="s">
        <v>193</v>
      </c>
      <c r="C49" s="5" t="s">
        <v>104</v>
      </c>
      <c r="D49" s="5">
        <v>222</v>
      </c>
      <c r="E49" s="5">
        <v>182</v>
      </c>
      <c r="F49" s="5">
        <v>161</v>
      </c>
      <c r="G49" s="3">
        <f t="shared" si="3"/>
        <v>565</v>
      </c>
      <c r="H49" s="5">
        <f t="shared" si="4"/>
        <v>222</v>
      </c>
    </row>
    <row r="50" spans="1:8" x14ac:dyDescent="0.25">
      <c r="A50" s="5">
        <f t="shared" si="2"/>
        <v>47</v>
      </c>
      <c r="B50" s="5" t="s">
        <v>246</v>
      </c>
      <c r="C50" s="5" t="s">
        <v>97</v>
      </c>
      <c r="D50" s="5">
        <v>191</v>
      </c>
      <c r="E50" s="5">
        <v>202</v>
      </c>
      <c r="F50" s="5">
        <v>172</v>
      </c>
      <c r="G50" s="3">
        <f t="shared" si="3"/>
        <v>565</v>
      </c>
      <c r="H50" s="5">
        <f t="shared" si="4"/>
        <v>202</v>
      </c>
    </row>
    <row r="51" spans="1:8" x14ac:dyDescent="0.25">
      <c r="A51" s="5">
        <f t="shared" si="2"/>
        <v>48</v>
      </c>
      <c r="B51" s="5" t="s">
        <v>228</v>
      </c>
      <c r="C51" s="5" t="s">
        <v>146</v>
      </c>
      <c r="D51" s="5">
        <v>215</v>
      </c>
      <c r="E51" s="5">
        <v>169</v>
      </c>
      <c r="F51" s="5">
        <v>178</v>
      </c>
      <c r="G51" s="3">
        <f t="shared" si="3"/>
        <v>562</v>
      </c>
      <c r="H51" s="5">
        <f t="shared" si="4"/>
        <v>215</v>
      </c>
    </row>
    <row r="52" spans="1:8" x14ac:dyDescent="0.25">
      <c r="A52" s="5">
        <f t="shared" si="2"/>
        <v>49</v>
      </c>
      <c r="B52" s="5" t="s">
        <v>257</v>
      </c>
      <c r="C52" s="5" t="s">
        <v>255</v>
      </c>
      <c r="D52" s="5">
        <v>190</v>
      </c>
      <c r="E52" s="5">
        <v>182</v>
      </c>
      <c r="F52" s="5">
        <v>180</v>
      </c>
      <c r="G52" s="3">
        <f t="shared" si="3"/>
        <v>552</v>
      </c>
      <c r="H52" s="5">
        <f t="shared" si="4"/>
        <v>190</v>
      </c>
    </row>
    <row r="53" spans="1:8" x14ac:dyDescent="0.25">
      <c r="A53" s="5">
        <f t="shared" si="2"/>
        <v>50</v>
      </c>
      <c r="B53" s="5" t="s">
        <v>249</v>
      </c>
      <c r="C53" s="5" t="s">
        <v>97</v>
      </c>
      <c r="D53" s="5">
        <v>165</v>
      </c>
      <c r="E53" s="5">
        <v>206</v>
      </c>
      <c r="F53" s="5">
        <v>179</v>
      </c>
      <c r="G53" s="3">
        <f t="shared" si="3"/>
        <v>550</v>
      </c>
      <c r="H53" s="5">
        <f t="shared" si="4"/>
        <v>206</v>
      </c>
    </row>
    <row r="54" spans="1:8" x14ac:dyDescent="0.25">
      <c r="A54" s="5">
        <f t="shared" si="2"/>
        <v>51</v>
      </c>
      <c r="B54" s="5" t="s">
        <v>29</v>
      </c>
      <c r="C54" s="5" t="s">
        <v>111</v>
      </c>
      <c r="D54" s="5">
        <v>161</v>
      </c>
      <c r="E54" s="5">
        <v>202</v>
      </c>
      <c r="F54" s="5">
        <v>186</v>
      </c>
      <c r="G54" s="3">
        <f t="shared" si="3"/>
        <v>549</v>
      </c>
      <c r="H54" s="5">
        <f t="shared" si="4"/>
        <v>202</v>
      </c>
    </row>
    <row r="55" spans="1:8" x14ac:dyDescent="0.25">
      <c r="A55" s="5">
        <f t="shared" si="2"/>
        <v>52</v>
      </c>
      <c r="B55" s="5" t="s">
        <v>35</v>
      </c>
      <c r="C55" s="5" t="s">
        <v>206</v>
      </c>
      <c r="D55" s="5">
        <v>156</v>
      </c>
      <c r="E55" s="5">
        <v>159</v>
      </c>
      <c r="F55" s="5">
        <v>232</v>
      </c>
      <c r="G55" s="3">
        <f t="shared" si="3"/>
        <v>547</v>
      </c>
      <c r="H55" s="5">
        <f t="shared" si="4"/>
        <v>232</v>
      </c>
    </row>
    <row r="56" spans="1:8" x14ac:dyDescent="0.25">
      <c r="A56" s="5">
        <f t="shared" si="2"/>
        <v>53</v>
      </c>
      <c r="B56" s="5" t="s">
        <v>174</v>
      </c>
      <c r="C56" s="5" t="s">
        <v>167</v>
      </c>
      <c r="D56" s="5">
        <v>164</v>
      </c>
      <c r="E56" s="5">
        <v>209</v>
      </c>
      <c r="F56" s="5">
        <v>174</v>
      </c>
      <c r="G56" s="3">
        <f t="shared" si="3"/>
        <v>547</v>
      </c>
      <c r="H56" s="5">
        <f t="shared" si="4"/>
        <v>209</v>
      </c>
    </row>
    <row r="57" spans="1:8" x14ac:dyDescent="0.25">
      <c r="A57" s="5">
        <f t="shared" si="2"/>
        <v>54</v>
      </c>
      <c r="B57" s="5" t="s">
        <v>30</v>
      </c>
      <c r="C57" s="5" t="s">
        <v>111</v>
      </c>
      <c r="D57" s="5">
        <v>149</v>
      </c>
      <c r="E57" s="5">
        <v>191</v>
      </c>
      <c r="F57" s="5">
        <v>206</v>
      </c>
      <c r="G57" s="3">
        <f t="shared" si="3"/>
        <v>546</v>
      </c>
      <c r="H57" s="5">
        <f t="shared" si="4"/>
        <v>206</v>
      </c>
    </row>
    <row r="58" spans="1:8" x14ac:dyDescent="0.25">
      <c r="A58" s="5">
        <f t="shared" si="2"/>
        <v>55</v>
      </c>
      <c r="B58" s="5" t="s">
        <v>42</v>
      </c>
      <c r="C58" s="5" t="s">
        <v>39</v>
      </c>
      <c r="D58" s="5">
        <v>195</v>
      </c>
      <c r="E58" s="5">
        <v>179</v>
      </c>
      <c r="F58" s="5">
        <v>168</v>
      </c>
      <c r="G58" s="3">
        <f t="shared" si="3"/>
        <v>542</v>
      </c>
      <c r="H58" s="5">
        <f t="shared" si="4"/>
        <v>195</v>
      </c>
    </row>
    <row r="59" spans="1:8" x14ac:dyDescent="0.25">
      <c r="A59" s="5">
        <f t="shared" si="2"/>
        <v>56</v>
      </c>
      <c r="B59" s="5" t="s">
        <v>242</v>
      </c>
      <c r="C59" s="5" t="s">
        <v>238</v>
      </c>
      <c r="D59" s="5">
        <v>207</v>
      </c>
      <c r="E59" s="5">
        <v>157</v>
      </c>
      <c r="F59" s="5">
        <v>177</v>
      </c>
      <c r="G59" s="3">
        <f t="shared" si="3"/>
        <v>541</v>
      </c>
      <c r="H59" s="5">
        <f t="shared" si="4"/>
        <v>207</v>
      </c>
    </row>
    <row r="60" spans="1:8" x14ac:dyDescent="0.25">
      <c r="A60" s="5">
        <f t="shared" si="2"/>
        <v>57</v>
      </c>
      <c r="B60" s="5" t="s">
        <v>44</v>
      </c>
      <c r="C60" s="5" t="s">
        <v>39</v>
      </c>
      <c r="D60" s="5">
        <v>159</v>
      </c>
      <c r="E60" s="5">
        <v>168</v>
      </c>
      <c r="F60" s="5">
        <v>213</v>
      </c>
      <c r="G60" s="3">
        <f t="shared" si="3"/>
        <v>540</v>
      </c>
      <c r="H60" s="5">
        <f t="shared" si="4"/>
        <v>213</v>
      </c>
    </row>
    <row r="61" spans="1:8" x14ac:dyDescent="0.25">
      <c r="A61" s="5">
        <f t="shared" si="2"/>
        <v>58</v>
      </c>
      <c r="B61" s="5" t="s">
        <v>231</v>
      </c>
      <c r="C61" s="5" t="s">
        <v>121</v>
      </c>
      <c r="D61" s="5">
        <v>141</v>
      </c>
      <c r="E61" s="5">
        <v>208</v>
      </c>
      <c r="F61" s="5">
        <v>189</v>
      </c>
      <c r="G61" s="3">
        <f t="shared" si="3"/>
        <v>538</v>
      </c>
      <c r="H61" s="5">
        <f t="shared" si="4"/>
        <v>208</v>
      </c>
    </row>
    <row r="62" spans="1:8" x14ac:dyDescent="0.25">
      <c r="A62" s="5">
        <f t="shared" si="2"/>
        <v>59</v>
      </c>
      <c r="B62" s="5" t="s">
        <v>243</v>
      </c>
      <c r="C62" s="5" t="s">
        <v>238</v>
      </c>
      <c r="D62" s="5">
        <v>172</v>
      </c>
      <c r="E62" s="5">
        <v>198</v>
      </c>
      <c r="F62" s="5">
        <v>168</v>
      </c>
      <c r="G62" s="3">
        <f t="shared" si="3"/>
        <v>538</v>
      </c>
      <c r="H62" s="5">
        <f t="shared" si="4"/>
        <v>198</v>
      </c>
    </row>
    <row r="63" spans="1:8" x14ac:dyDescent="0.25">
      <c r="A63" s="5">
        <f t="shared" si="2"/>
        <v>60</v>
      </c>
      <c r="B63" s="5" t="s">
        <v>234</v>
      </c>
      <c r="C63" s="5" t="s">
        <v>121</v>
      </c>
      <c r="D63" s="5">
        <v>175</v>
      </c>
      <c r="E63" s="5">
        <v>191</v>
      </c>
      <c r="F63" s="5">
        <v>166</v>
      </c>
      <c r="G63" s="3">
        <f t="shared" si="3"/>
        <v>532</v>
      </c>
      <c r="H63" s="5">
        <f t="shared" si="4"/>
        <v>191</v>
      </c>
    </row>
    <row r="64" spans="1:8" x14ac:dyDescent="0.25">
      <c r="A64" s="5">
        <f t="shared" si="2"/>
        <v>61</v>
      </c>
      <c r="B64" s="5" t="s">
        <v>187</v>
      </c>
      <c r="C64" s="5" t="s">
        <v>90</v>
      </c>
      <c r="D64" s="5">
        <v>168</v>
      </c>
      <c r="E64" s="5">
        <v>172</v>
      </c>
      <c r="F64" s="5">
        <v>189</v>
      </c>
      <c r="G64" s="3">
        <f t="shared" si="3"/>
        <v>529</v>
      </c>
      <c r="H64" s="5">
        <f t="shared" si="4"/>
        <v>189</v>
      </c>
    </row>
    <row r="65" spans="1:8" x14ac:dyDescent="0.25">
      <c r="A65" s="5">
        <f t="shared" si="2"/>
        <v>62</v>
      </c>
      <c r="B65" s="5" t="s">
        <v>214</v>
      </c>
      <c r="C65" s="5" t="s">
        <v>213</v>
      </c>
      <c r="D65" s="5">
        <v>158</v>
      </c>
      <c r="E65" s="5">
        <v>188</v>
      </c>
      <c r="F65" s="5">
        <v>181</v>
      </c>
      <c r="G65" s="3">
        <f t="shared" si="3"/>
        <v>527</v>
      </c>
      <c r="H65" s="5">
        <f t="shared" si="4"/>
        <v>188</v>
      </c>
    </row>
    <row r="66" spans="1:8" x14ac:dyDescent="0.25">
      <c r="A66" s="5">
        <f t="shared" si="2"/>
        <v>63</v>
      </c>
      <c r="B66" s="5" t="s">
        <v>40</v>
      </c>
      <c r="C66" s="5" t="s">
        <v>39</v>
      </c>
      <c r="D66" s="5">
        <v>170</v>
      </c>
      <c r="E66" s="5">
        <v>180</v>
      </c>
      <c r="F66" s="5">
        <v>176</v>
      </c>
      <c r="G66" s="3">
        <f t="shared" si="3"/>
        <v>526</v>
      </c>
      <c r="H66" s="5">
        <f t="shared" si="4"/>
        <v>180</v>
      </c>
    </row>
    <row r="67" spans="1:8" x14ac:dyDescent="0.25">
      <c r="A67" s="5">
        <f t="shared" si="2"/>
        <v>64</v>
      </c>
      <c r="B67" s="5" t="s">
        <v>235</v>
      </c>
      <c r="C67" s="5" t="s">
        <v>121</v>
      </c>
      <c r="D67" s="5">
        <v>153</v>
      </c>
      <c r="E67" s="5">
        <v>208</v>
      </c>
      <c r="F67" s="5">
        <v>163</v>
      </c>
      <c r="G67" s="3">
        <f t="shared" si="3"/>
        <v>524</v>
      </c>
      <c r="H67" s="5">
        <f t="shared" si="4"/>
        <v>208</v>
      </c>
    </row>
    <row r="68" spans="1:8" x14ac:dyDescent="0.25">
      <c r="A68" s="5">
        <f t="shared" si="2"/>
        <v>65</v>
      </c>
      <c r="B68" s="5" t="s">
        <v>239</v>
      </c>
      <c r="C68" s="5" t="s">
        <v>238</v>
      </c>
      <c r="D68" s="5">
        <v>172</v>
      </c>
      <c r="E68" s="5">
        <v>186</v>
      </c>
      <c r="F68" s="5">
        <v>162</v>
      </c>
      <c r="G68" s="3">
        <f t="shared" ref="G68:G99" si="5">SUM(D68:F68)</f>
        <v>520</v>
      </c>
      <c r="H68" s="5">
        <f t="shared" ref="H68:H99" si="6">MAX(D68:F68)</f>
        <v>186</v>
      </c>
    </row>
    <row r="69" spans="1:8" x14ac:dyDescent="0.25">
      <c r="A69" s="5">
        <f t="shared" ref="A69:A132" si="7">A68+1</f>
        <v>66</v>
      </c>
      <c r="B69" s="5" t="s">
        <v>264</v>
      </c>
      <c r="C69" s="5" t="s">
        <v>263</v>
      </c>
      <c r="D69" s="5">
        <v>187</v>
      </c>
      <c r="E69" s="5">
        <v>159</v>
      </c>
      <c r="F69" s="5">
        <v>172</v>
      </c>
      <c r="G69" s="3">
        <f t="shared" si="5"/>
        <v>518</v>
      </c>
      <c r="H69" s="5">
        <f t="shared" si="6"/>
        <v>187</v>
      </c>
    </row>
    <row r="70" spans="1:8" x14ac:dyDescent="0.25">
      <c r="A70" s="5">
        <f t="shared" si="7"/>
        <v>67</v>
      </c>
      <c r="B70" s="5" t="s">
        <v>245</v>
      </c>
      <c r="C70" s="5" t="s">
        <v>97</v>
      </c>
      <c r="D70" s="5">
        <v>182</v>
      </c>
      <c r="E70" s="5">
        <v>186</v>
      </c>
      <c r="F70" s="5">
        <v>149</v>
      </c>
      <c r="G70" s="3">
        <f t="shared" si="5"/>
        <v>517</v>
      </c>
      <c r="H70" s="5">
        <f t="shared" si="6"/>
        <v>186</v>
      </c>
    </row>
    <row r="71" spans="1:8" x14ac:dyDescent="0.25">
      <c r="A71" s="5">
        <f t="shared" si="7"/>
        <v>68</v>
      </c>
      <c r="B71" s="5" t="s">
        <v>220</v>
      </c>
      <c r="C71" s="5" t="s">
        <v>219</v>
      </c>
      <c r="D71" s="5">
        <v>163</v>
      </c>
      <c r="E71" s="5">
        <v>203</v>
      </c>
      <c r="F71" s="5">
        <v>150</v>
      </c>
      <c r="G71" s="3">
        <f t="shared" si="5"/>
        <v>516</v>
      </c>
      <c r="H71" s="5">
        <f t="shared" si="6"/>
        <v>203</v>
      </c>
    </row>
    <row r="72" spans="1:8" x14ac:dyDescent="0.25">
      <c r="A72" s="5">
        <f t="shared" si="7"/>
        <v>69</v>
      </c>
      <c r="B72" s="5" t="s">
        <v>227</v>
      </c>
      <c r="C72" s="5" t="s">
        <v>146</v>
      </c>
      <c r="D72" s="5">
        <v>171</v>
      </c>
      <c r="E72" s="5">
        <v>152</v>
      </c>
      <c r="F72" s="5">
        <v>190</v>
      </c>
      <c r="G72" s="3">
        <f t="shared" si="5"/>
        <v>513</v>
      </c>
      <c r="H72" s="5">
        <f t="shared" si="6"/>
        <v>190</v>
      </c>
    </row>
    <row r="73" spans="1:8" x14ac:dyDescent="0.25">
      <c r="A73" s="5">
        <f t="shared" si="7"/>
        <v>70</v>
      </c>
      <c r="B73" s="5" t="s">
        <v>171</v>
      </c>
      <c r="C73" s="5" t="s">
        <v>167</v>
      </c>
      <c r="D73" s="5">
        <v>186</v>
      </c>
      <c r="E73" s="5">
        <v>147</v>
      </c>
      <c r="F73" s="5">
        <v>180</v>
      </c>
      <c r="G73" s="3">
        <f t="shared" si="5"/>
        <v>513</v>
      </c>
      <c r="H73" s="5">
        <f t="shared" si="6"/>
        <v>186</v>
      </c>
    </row>
    <row r="74" spans="1:8" x14ac:dyDescent="0.25">
      <c r="A74" s="5">
        <f t="shared" si="7"/>
        <v>71</v>
      </c>
      <c r="B74" s="5" t="s">
        <v>49</v>
      </c>
      <c r="C74" s="5" t="s">
        <v>45</v>
      </c>
      <c r="D74" s="5">
        <v>157</v>
      </c>
      <c r="E74" s="5">
        <v>173</v>
      </c>
      <c r="F74" s="5">
        <v>182</v>
      </c>
      <c r="G74" s="3">
        <f t="shared" si="5"/>
        <v>512</v>
      </c>
      <c r="H74" s="5">
        <f t="shared" si="6"/>
        <v>182</v>
      </c>
    </row>
    <row r="75" spans="1:8" x14ac:dyDescent="0.25">
      <c r="A75" s="5">
        <f t="shared" si="7"/>
        <v>72</v>
      </c>
      <c r="B75" s="5" t="s">
        <v>225</v>
      </c>
      <c r="C75" s="5" t="s">
        <v>146</v>
      </c>
      <c r="D75" s="5">
        <v>169</v>
      </c>
      <c r="E75" s="5">
        <v>143</v>
      </c>
      <c r="F75" s="5">
        <v>199</v>
      </c>
      <c r="G75" s="3">
        <f t="shared" si="5"/>
        <v>511</v>
      </c>
      <c r="H75" s="5">
        <f t="shared" si="6"/>
        <v>199</v>
      </c>
    </row>
    <row r="76" spans="1:8" x14ac:dyDescent="0.25">
      <c r="A76" s="5">
        <f t="shared" si="7"/>
        <v>73</v>
      </c>
      <c r="B76" s="5" t="s">
        <v>186</v>
      </c>
      <c r="C76" s="5" t="s">
        <v>90</v>
      </c>
      <c r="D76" s="5">
        <v>159</v>
      </c>
      <c r="E76" s="5">
        <v>173</v>
      </c>
      <c r="F76" s="5">
        <v>179</v>
      </c>
      <c r="G76" s="3">
        <f t="shared" si="5"/>
        <v>511</v>
      </c>
      <c r="H76" s="5">
        <f t="shared" si="6"/>
        <v>179</v>
      </c>
    </row>
    <row r="77" spans="1:8" x14ac:dyDescent="0.25">
      <c r="A77" s="5">
        <f t="shared" si="7"/>
        <v>74</v>
      </c>
      <c r="B77" s="5" t="s">
        <v>41</v>
      </c>
      <c r="C77" s="5" t="s">
        <v>39</v>
      </c>
      <c r="D77" s="5">
        <v>166</v>
      </c>
      <c r="E77" s="5">
        <v>139</v>
      </c>
      <c r="F77" s="5">
        <v>204</v>
      </c>
      <c r="G77" s="3">
        <f t="shared" si="5"/>
        <v>509</v>
      </c>
      <c r="H77" s="5">
        <f t="shared" si="6"/>
        <v>204</v>
      </c>
    </row>
    <row r="78" spans="1:8" x14ac:dyDescent="0.25">
      <c r="A78" s="5">
        <f t="shared" si="7"/>
        <v>75</v>
      </c>
      <c r="B78" s="5" t="s">
        <v>253</v>
      </c>
      <c r="C78" s="5" t="s">
        <v>128</v>
      </c>
      <c r="D78" s="5">
        <v>172</v>
      </c>
      <c r="E78" s="5">
        <v>180</v>
      </c>
      <c r="F78" s="5">
        <v>151</v>
      </c>
      <c r="G78" s="3">
        <f t="shared" si="5"/>
        <v>503</v>
      </c>
      <c r="H78" s="5">
        <f t="shared" si="6"/>
        <v>180</v>
      </c>
    </row>
    <row r="79" spans="1:8" x14ac:dyDescent="0.25">
      <c r="A79" s="5">
        <f t="shared" si="7"/>
        <v>76</v>
      </c>
      <c r="B79" s="5" t="s">
        <v>190</v>
      </c>
      <c r="C79" s="5" t="s">
        <v>104</v>
      </c>
      <c r="D79" s="5">
        <v>197</v>
      </c>
      <c r="E79" s="5">
        <v>148</v>
      </c>
      <c r="F79" s="5">
        <v>156</v>
      </c>
      <c r="G79" s="3">
        <f t="shared" si="5"/>
        <v>501</v>
      </c>
      <c r="H79" s="5">
        <f t="shared" si="6"/>
        <v>197</v>
      </c>
    </row>
    <row r="80" spans="1:8" x14ac:dyDescent="0.25">
      <c r="A80" s="5">
        <f t="shared" si="7"/>
        <v>77</v>
      </c>
      <c r="B80" s="5" t="s">
        <v>211</v>
      </c>
      <c r="C80" s="5" t="s">
        <v>207</v>
      </c>
      <c r="D80" s="5">
        <v>148</v>
      </c>
      <c r="E80" s="5">
        <v>156</v>
      </c>
      <c r="F80" s="5">
        <v>195</v>
      </c>
      <c r="G80" s="3">
        <f t="shared" si="5"/>
        <v>499</v>
      </c>
      <c r="H80" s="5">
        <f t="shared" si="6"/>
        <v>195</v>
      </c>
    </row>
    <row r="81" spans="1:8" x14ac:dyDescent="0.25">
      <c r="A81" s="5">
        <f t="shared" si="7"/>
        <v>78</v>
      </c>
      <c r="B81" s="5" t="s">
        <v>233</v>
      </c>
      <c r="C81" s="5" t="s">
        <v>121</v>
      </c>
      <c r="D81" s="5">
        <v>177</v>
      </c>
      <c r="E81" s="5">
        <v>178</v>
      </c>
      <c r="F81" s="5">
        <v>144</v>
      </c>
      <c r="G81" s="3">
        <f t="shared" si="5"/>
        <v>499</v>
      </c>
      <c r="H81" s="5">
        <f t="shared" si="6"/>
        <v>178</v>
      </c>
    </row>
    <row r="82" spans="1:8" x14ac:dyDescent="0.25">
      <c r="A82" s="5">
        <f t="shared" si="7"/>
        <v>79</v>
      </c>
      <c r="B82" s="5" t="s">
        <v>34</v>
      </c>
      <c r="C82" s="5" t="s">
        <v>206</v>
      </c>
      <c r="D82" s="5"/>
      <c r="E82" s="5">
        <v>229</v>
      </c>
      <c r="F82" s="5">
        <v>258</v>
      </c>
      <c r="G82" s="3">
        <f t="shared" si="5"/>
        <v>487</v>
      </c>
      <c r="H82" s="5">
        <f t="shared" si="6"/>
        <v>258</v>
      </c>
    </row>
    <row r="83" spans="1:8" x14ac:dyDescent="0.25">
      <c r="A83" s="5">
        <f t="shared" si="7"/>
        <v>80</v>
      </c>
      <c r="B83" s="5" t="s">
        <v>229</v>
      </c>
      <c r="C83" s="5" t="s">
        <v>146</v>
      </c>
      <c r="D83" s="5">
        <v>129</v>
      </c>
      <c r="E83" s="5">
        <v>145</v>
      </c>
      <c r="F83" s="5">
        <v>212</v>
      </c>
      <c r="G83" s="3">
        <f t="shared" si="5"/>
        <v>486</v>
      </c>
      <c r="H83" s="5">
        <f t="shared" si="6"/>
        <v>212</v>
      </c>
    </row>
    <row r="84" spans="1:8" x14ac:dyDescent="0.25">
      <c r="A84" s="5">
        <f t="shared" si="7"/>
        <v>81</v>
      </c>
      <c r="B84" s="5" t="s">
        <v>168</v>
      </c>
      <c r="C84" s="5" t="s">
        <v>167</v>
      </c>
      <c r="D84" s="5">
        <v>193</v>
      </c>
      <c r="E84" s="5">
        <v>156</v>
      </c>
      <c r="F84" s="5">
        <v>135</v>
      </c>
      <c r="G84" s="3">
        <f t="shared" si="5"/>
        <v>484</v>
      </c>
      <c r="H84" s="5">
        <f t="shared" si="6"/>
        <v>193</v>
      </c>
    </row>
    <row r="85" spans="1:8" x14ac:dyDescent="0.25">
      <c r="A85" s="5">
        <f t="shared" si="7"/>
        <v>82</v>
      </c>
      <c r="B85" s="5" t="s">
        <v>178</v>
      </c>
      <c r="C85" s="5" t="s">
        <v>85</v>
      </c>
      <c r="D85" s="5">
        <v>180</v>
      </c>
      <c r="E85" s="5">
        <v>169</v>
      </c>
      <c r="F85" s="5">
        <v>133</v>
      </c>
      <c r="G85" s="3">
        <f t="shared" si="5"/>
        <v>482</v>
      </c>
      <c r="H85" s="5">
        <f t="shared" si="6"/>
        <v>180</v>
      </c>
    </row>
    <row r="86" spans="1:8" x14ac:dyDescent="0.25">
      <c r="A86" s="5">
        <f t="shared" si="7"/>
        <v>83</v>
      </c>
      <c r="B86" s="5" t="s">
        <v>176</v>
      </c>
      <c r="C86" s="5" t="s">
        <v>85</v>
      </c>
      <c r="D86" s="5">
        <v>147</v>
      </c>
      <c r="E86" s="5">
        <v>227</v>
      </c>
      <c r="F86" s="5">
        <v>107</v>
      </c>
      <c r="G86" s="3">
        <f t="shared" si="5"/>
        <v>481</v>
      </c>
      <c r="H86" s="5">
        <f t="shared" si="6"/>
        <v>227</v>
      </c>
    </row>
    <row r="87" spans="1:8" x14ac:dyDescent="0.25">
      <c r="A87" s="5">
        <f t="shared" si="7"/>
        <v>84</v>
      </c>
      <c r="B87" s="5" t="s">
        <v>177</v>
      </c>
      <c r="C87" s="5" t="s">
        <v>85</v>
      </c>
      <c r="D87" s="5">
        <v>158</v>
      </c>
      <c r="E87" s="5">
        <v>154</v>
      </c>
      <c r="F87" s="5">
        <v>168</v>
      </c>
      <c r="G87" s="3">
        <f t="shared" si="5"/>
        <v>480</v>
      </c>
      <c r="H87" s="5">
        <f t="shared" si="6"/>
        <v>168</v>
      </c>
    </row>
    <row r="88" spans="1:8" x14ac:dyDescent="0.25">
      <c r="A88" s="5">
        <f t="shared" si="7"/>
        <v>85</v>
      </c>
      <c r="B88" s="5" t="s">
        <v>223</v>
      </c>
      <c r="C88" s="5" t="s">
        <v>219</v>
      </c>
      <c r="D88" s="5">
        <v>158</v>
      </c>
      <c r="E88" s="5">
        <v>158</v>
      </c>
      <c r="F88" s="5">
        <v>156</v>
      </c>
      <c r="G88" s="3">
        <f t="shared" si="5"/>
        <v>472</v>
      </c>
      <c r="H88" s="5">
        <f t="shared" si="6"/>
        <v>158</v>
      </c>
    </row>
    <row r="89" spans="1:8" x14ac:dyDescent="0.25">
      <c r="A89" s="5">
        <f t="shared" si="7"/>
        <v>86</v>
      </c>
      <c r="B89" s="5" t="s">
        <v>37</v>
      </c>
      <c r="C89" s="5" t="s">
        <v>207</v>
      </c>
      <c r="D89" s="5">
        <v>155</v>
      </c>
      <c r="E89" s="5">
        <v>156</v>
      </c>
      <c r="F89" s="5">
        <v>159</v>
      </c>
      <c r="G89" s="3">
        <f t="shared" si="5"/>
        <v>470</v>
      </c>
      <c r="H89" s="5">
        <f t="shared" si="6"/>
        <v>159</v>
      </c>
    </row>
    <row r="90" spans="1:8" x14ac:dyDescent="0.25">
      <c r="A90" s="5">
        <f t="shared" si="7"/>
        <v>87</v>
      </c>
      <c r="B90" s="5" t="s">
        <v>265</v>
      </c>
      <c r="C90" s="5" t="s">
        <v>263</v>
      </c>
      <c r="D90" s="5">
        <v>145</v>
      </c>
      <c r="E90" s="5">
        <v>190</v>
      </c>
      <c r="F90" s="5">
        <v>121</v>
      </c>
      <c r="G90" s="3">
        <f t="shared" si="5"/>
        <v>456</v>
      </c>
      <c r="H90" s="5">
        <f t="shared" si="6"/>
        <v>190</v>
      </c>
    </row>
    <row r="91" spans="1:8" x14ac:dyDescent="0.25">
      <c r="A91" s="5">
        <f t="shared" si="7"/>
        <v>88</v>
      </c>
      <c r="B91" s="5" t="s">
        <v>184</v>
      </c>
      <c r="C91" s="5" t="s">
        <v>90</v>
      </c>
      <c r="D91" s="5">
        <v>153</v>
      </c>
      <c r="E91" s="5">
        <v>165</v>
      </c>
      <c r="F91" s="5">
        <v>137</v>
      </c>
      <c r="G91" s="3">
        <f t="shared" si="5"/>
        <v>455</v>
      </c>
      <c r="H91" s="5">
        <f t="shared" si="6"/>
        <v>165</v>
      </c>
    </row>
    <row r="92" spans="1:8" x14ac:dyDescent="0.25">
      <c r="A92" s="5">
        <f t="shared" si="7"/>
        <v>89</v>
      </c>
      <c r="B92" s="5" t="s">
        <v>232</v>
      </c>
      <c r="C92" s="5" t="s">
        <v>121</v>
      </c>
      <c r="D92" s="5">
        <v>182</v>
      </c>
      <c r="E92" s="5">
        <v>145</v>
      </c>
      <c r="F92" s="5">
        <v>126</v>
      </c>
      <c r="G92" s="3">
        <f t="shared" si="5"/>
        <v>453</v>
      </c>
      <c r="H92" s="5">
        <f t="shared" si="6"/>
        <v>182</v>
      </c>
    </row>
    <row r="93" spans="1:8" x14ac:dyDescent="0.25">
      <c r="A93" s="5">
        <f t="shared" si="7"/>
        <v>90</v>
      </c>
      <c r="B93" s="5" t="s">
        <v>8</v>
      </c>
      <c r="C93" s="5" t="s">
        <v>6</v>
      </c>
      <c r="D93" s="5">
        <v>151</v>
      </c>
      <c r="E93" s="5">
        <v>157</v>
      </c>
      <c r="F93" s="5">
        <v>145</v>
      </c>
      <c r="G93" s="3">
        <f t="shared" si="5"/>
        <v>453</v>
      </c>
      <c r="H93" s="5">
        <f t="shared" si="6"/>
        <v>157</v>
      </c>
    </row>
    <row r="94" spans="1:8" x14ac:dyDescent="0.25">
      <c r="A94" s="5">
        <f t="shared" si="7"/>
        <v>91</v>
      </c>
      <c r="B94" s="5" t="s">
        <v>224</v>
      </c>
      <c r="C94" s="5" t="s">
        <v>219</v>
      </c>
      <c r="D94" s="5">
        <v>114</v>
      </c>
      <c r="E94" s="5">
        <v>149</v>
      </c>
      <c r="F94" s="5">
        <v>187</v>
      </c>
      <c r="G94" s="3">
        <f t="shared" si="5"/>
        <v>450</v>
      </c>
      <c r="H94" s="5">
        <f t="shared" si="6"/>
        <v>187</v>
      </c>
    </row>
    <row r="95" spans="1:8" x14ac:dyDescent="0.25">
      <c r="A95" s="5">
        <f t="shared" si="7"/>
        <v>92</v>
      </c>
      <c r="B95" s="5" t="s">
        <v>208</v>
      </c>
      <c r="C95" s="5" t="s">
        <v>207</v>
      </c>
      <c r="D95" s="5">
        <v>154</v>
      </c>
      <c r="E95" s="5">
        <v>145</v>
      </c>
      <c r="F95" s="5">
        <v>149</v>
      </c>
      <c r="G95" s="3">
        <f t="shared" si="5"/>
        <v>448</v>
      </c>
      <c r="H95" s="5">
        <f t="shared" si="6"/>
        <v>154</v>
      </c>
    </row>
    <row r="96" spans="1:8" x14ac:dyDescent="0.25">
      <c r="A96" s="5">
        <f t="shared" si="7"/>
        <v>93</v>
      </c>
      <c r="B96" s="5" t="s">
        <v>252</v>
      </c>
      <c r="C96" s="5" t="s">
        <v>128</v>
      </c>
      <c r="D96" s="5">
        <v>158</v>
      </c>
      <c r="E96" s="5">
        <v>135</v>
      </c>
      <c r="F96" s="5">
        <v>152</v>
      </c>
      <c r="G96" s="3">
        <f t="shared" si="5"/>
        <v>445</v>
      </c>
      <c r="H96" s="5">
        <f t="shared" si="6"/>
        <v>158</v>
      </c>
    </row>
    <row r="97" spans="1:8" x14ac:dyDescent="0.25">
      <c r="A97" s="5">
        <f t="shared" si="7"/>
        <v>94</v>
      </c>
      <c r="B97" s="5" t="s">
        <v>250</v>
      </c>
      <c r="C97" s="5" t="s">
        <v>128</v>
      </c>
      <c r="D97" s="5">
        <v>153</v>
      </c>
      <c r="E97" s="5">
        <v>159</v>
      </c>
      <c r="F97" s="5">
        <v>125</v>
      </c>
      <c r="G97" s="3">
        <f t="shared" si="5"/>
        <v>437</v>
      </c>
      <c r="H97" s="5">
        <f t="shared" si="6"/>
        <v>159</v>
      </c>
    </row>
    <row r="98" spans="1:8" x14ac:dyDescent="0.25">
      <c r="A98" s="5">
        <f t="shared" si="7"/>
        <v>95</v>
      </c>
      <c r="B98" s="5" t="s">
        <v>185</v>
      </c>
      <c r="C98" s="5" t="s">
        <v>90</v>
      </c>
      <c r="D98" s="5">
        <v>136</v>
      </c>
      <c r="E98" s="5">
        <v>127</v>
      </c>
      <c r="F98" s="5">
        <v>167</v>
      </c>
      <c r="G98" s="3">
        <f t="shared" si="5"/>
        <v>430</v>
      </c>
      <c r="H98" s="5">
        <f t="shared" si="6"/>
        <v>167</v>
      </c>
    </row>
    <row r="99" spans="1:8" x14ac:dyDescent="0.25">
      <c r="A99" s="5">
        <f t="shared" si="7"/>
        <v>96</v>
      </c>
      <c r="B99" s="5" t="s">
        <v>189</v>
      </c>
      <c r="C99" s="5" t="s">
        <v>104</v>
      </c>
      <c r="D99" s="5">
        <v>148</v>
      </c>
      <c r="E99" s="5">
        <v>119</v>
      </c>
      <c r="F99" s="5">
        <v>152</v>
      </c>
      <c r="G99" s="3">
        <f t="shared" si="5"/>
        <v>419</v>
      </c>
      <c r="H99" s="5">
        <f t="shared" si="6"/>
        <v>152</v>
      </c>
    </row>
    <row r="100" spans="1:8" x14ac:dyDescent="0.25">
      <c r="A100" s="5">
        <f t="shared" si="7"/>
        <v>97</v>
      </c>
      <c r="B100" s="5" t="s">
        <v>254</v>
      </c>
      <c r="C100" s="5" t="s">
        <v>128</v>
      </c>
      <c r="D100" s="5">
        <v>144</v>
      </c>
      <c r="E100" s="5">
        <v>111</v>
      </c>
      <c r="F100" s="5">
        <v>159</v>
      </c>
      <c r="G100" s="3">
        <f t="shared" ref="G100:G131" si="8">SUM(D100:F100)</f>
        <v>414</v>
      </c>
      <c r="H100" s="5">
        <f t="shared" ref="H100:H131" si="9">MAX(D100:F100)</f>
        <v>159</v>
      </c>
    </row>
    <row r="101" spans="1:8" x14ac:dyDescent="0.25">
      <c r="A101" s="5">
        <f t="shared" si="7"/>
        <v>98</v>
      </c>
      <c r="B101" s="5" t="s">
        <v>215</v>
      </c>
      <c r="C101" s="5" t="s">
        <v>213</v>
      </c>
      <c r="D101" s="5">
        <v>98</v>
      </c>
      <c r="E101" s="5">
        <v>147</v>
      </c>
      <c r="F101" s="5">
        <v>165</v>
      </c>
      <c r="G101" s="3">
        <f t="shared" si="8"/>
        <v>410</v>
      </c>
      <c r="H101" s="5">
        <f t="shared" si="9"/>
        <v>165</v>
      </c>
    </row>
    <row r="102" spans="1:8" x14ac:dyDescent="0.25">
      <c r="A102" s="5">
        <f t="shared" si="7"/>
        <v>99</v>
      </c>
      <c r="B102" s="5" t="s">
        <v>251</v>
      </c>
      <c r="C102" s="5" t="s">
        <v>128</v>
      </c>
      <c r="D102" s="5">
        <v>109</v>
      </c>
      <c r="E102" s="5">
        <v>131</v>
      </c>
      <c r="F102" s="5">
        <v>161</v>
      </c>
      <c r="G102" s="3">
        <f t="shared" si="8"/>
        <v>401</v>
      </c>
      <c r="H102" s="5">
        <f t="shared" si="9"/>
        <v>161</v>
      </c>
    </row>
    <row r="103" spans="1:8" x14ac:dyDescent="0.25">
      <c r="A103" s="5">
        <f t="shared" si="7"/>
        <v>100</v>
      </c>
      <c r="B103" s="5" t="s">
        <v>201</v>
      </c>
      <c r="C103" s="5" t="s">
        <v>111</v>
      </c>
      <c r="D103" s="5">
        <v>161</v>
      </c>
      <c r="E103" s="5">
        <v>143</v>
      </c>
      <c r="F103" s="5">
        <v>89</v>
      </c>
      <c r="G103" s="3">
        <f t="shared" si="8"/>
        <v>393</v>
      </c>
      <c r="H103" s="5">
        <f t="shared" si="9"/>
        <v>161</v>
      </c>
    </row>
    <row r="104" spans="1:8" x14ac:dyDescent="0.25">
      <c r="A104" s="5">
        <f t="shared" si="7"/>
        <v>101</v>
      </c>
      <c r="B104" s="5" t="s">
        <v>221</v>
      </c>
      <c r="C104" s="5" t="s">
        <v>219</v>
      </c>
      <c r="D104" s="5">
        <v>140</v>
      </c>
      <c r="E104" s="5">
        <v>109</v>
      </c>
      <c r="F104" s="5">
        <v>140</v>
      </c>
      <c r="G104" s="3">
        <f t="shared" si="8"/>
        <v>389</v>
      </c>
      <c r="H104" s="5">
        <f t="shared" si="9"/>
        <v>140</v>
      </c>
    </row>
    <row r="105" spans="1:8" x14ac:dyDescent="0.25">
      <c r="A105" s="5">
        <f t="shared" si="7"/>
        <v>102</v>
      </c>
      <c r="B105" s="5" t="s">
        <v>22</v>
      </c>
      <c r="C105" s="5" t="s">
        <v>18</v>
      </c>
      <c r="D105" s="5">
        <v>215</v>
      </c>
      <c r="E105" s="5">
        <v>157</v>
      </c>
      <c r="F105" s="5"/>
      <c r="G105" s="3">
        <f t="shared" si="8"/>
        <v>372</v>
      </c>
      <c r="H105" s="5">
        <f t="shared" si="9"/>
        <v>215</v>
      </c>
    </row>
    <row r="106" spans="1:8" x14ac:dyDescent="0.25">
      <c r="A106" s="5">
        <f t="shared" si="7"/>
        <v>103</v>
      </c>
      <c r="B106" s="5" t="s">
        <v>262</v>
      </c>
      <c r="C106" s="5" t="s">
        <v>12</v>
      </c>
      <c r="D106" s="5"/>
      <c r="E106" s="5">
        <v>196</v>
      </c>
      <c r="F106" s="5">
        <v>167</v>
      </c>
      <c r="G106" s="3">
        <f t="shared" si="8"/>
        <v>363</v>
      </c>
      <c r="H106" s="5">
        <f t="shared" si="9"/>
        <v>196</v>
      </c>
    </row>
    <row r="107" spans="1:8" x14ac:dyDescent="0.25">
      <c r="A107" s="5">
        <f t="shared" si="7"/>
        <v>104</v>
      </c>
      <c r="B107" s="5" t="s">
        <v>237</v>
      </c>
      <c r="C107" s="5" t="s">
        <v>18</v>
      </c>
      <c r="D107" s="5"/>
      <c r="E107" s="5">
        <v>196</v>
      </c>
      <c r="F107" s="5">
        <v>159</v>
      </c>
      <c r="G107" s="3">
        <f t="shared" si="8"/>
        <v>355</v>
      </c>
      <c r="H107" s="5">
        <f t="shared" si="9"/>
        <v>196</v>
      </c>
    </row>
    <row r="108" spans="1:8" x14ac:dyDescent="0.25">
      <c r="A108" s="5">
        <f t="shared" si="7"/>
        <v>105</v>
      </c>
      <c r="B108" s="5" t="s">
        <v>222</v>
      </c>
      <c r="C108" s="5" t="s">
        <v>219</v>
      </c>
      <c r="D108" s="5">
        <v>75</v>
      </c>
      <c r="E108" s="5">
        <v>126</v>
      </c>
      <c r="F108" s="5">
        <v>139</v>
      </c>
      <c r="G108" s="3">
        <f t="shared" si="8"/>
        <v>340</v>
      </c>
      <c r="H108" s="5">
        <f t="shared" si="9"/>
        <v>139</v>
      </c>
    </row>
    <row r="109" spans="1:8" x14ac:dyDescent="0.25">
      <c r="A109" s="5">
        <f t="shared" si="7"/>
        <v>106</v>
      </c>
      <c r="B109" s="5" t="s">
        <v>27</v>
      </c>
      <c r="C109" s="5" t="s">
        <v>114</v>
      </c>
      <c r="D109" s="5">
        <v>175</v>
      </c>
      <c r="E109" s="5">
        <v>164</v>
      </c>
      <c r="F109" s="5"/>
      <c r="G109" s="3">
        <f t="shared" si="8"/>
        <v>339</v>
      </c>
      <c r="H109" s="5">
        <f t="shared" si="9"/>
        <v>175</v>
      </c>
    </row>
    <row r="110" spans="1:8" x14ac:dyDescent="0.25">
      <c r="A110" s="5">
        <f t="shared" si="7"/>
        <v>107</v>
      </c>
      <c r="B110" s="5" t="s">
        <v>21</v>
      </c>
      <c r="C110" s="5" t="s">
        <v>18</v>
      </c>
      <c r="D110" s="5">
        <v>174</v>
      </c>
      <c r="E110" s="5">
        <v>159</v>
      </c>
      <c r="F110" s="5"/>
      <c r="G110" s="3">
        <f t="shared" si="8"/>
        <v>333</v>
      </c>
      <c r="H110" s="5">
        <f t="shared" si="9"/>
        <v>174</v>
      </c>
    </row>
    <row r="111" spans="1:8" x14ac:dyDescent="0.25">
      <c r="A111" s="5">
        <f t="shared" si="7"/>
        <v>108</v>
      </c>
      <c r="B111" s="5" t="s">
        <v>241</v>
      </c>
      <c r="C111" s="5" t="s">
        <v>238</v>
      </c>
      <c r="D111" s="5">
        <v>145</v>
      </c>
      <c r="E111" s="5"/>
      <c r="F111" s="5">
        <v>177</v>
      </c>
      <c r="G111" s="3">
        <f t="shared" si="8"/>
        <v>322</v>
      </c>
      <c r="H111" s="5">
        <f t="shared" si="9"/>
        <v>177</v>
      </c>
    </row>
    <row r="112" spans="1:8" x14ac:dyDescent="0.25">
      <c r="A112" s="5">
        <f t="shared" si="7"/>
        <v>109</v>
      </c>
      <c r="B112" s="5" t="s">
        <v>169</v>
      </c>
      <c r="C112" s="5" t="s">
        <v>167</v>
      </c>
      <c r="D112" s="5">
        <v>151</v>
      </c>
      <c r="E112" s="5">
        <v>158</v>
      </c>
      <c r="F112" s="5"/>
      <c r="G112" s="3">
        <f t="shared" si="8"/>
        <v>309</v>
      </c>
      <c r="H112" s="5">
        <f t="shared" si="9"/>
        <v>158</v>
      </c>
    </row>
    <row r="113" spans="1:8" x14ac:dyDescent="0.25">
      <c r="A113" s="5">
        <f t="shared" si="7"/>
        <v>110</v>
      </c>
      <c r="B113" s="5" t="s">
        <v>16</v>
      </c>
      <c r="C113" s="5" t="s">
        <v>18</v>
      </c>
      <c r="D113" s="5"/>
      <c r="E113" s="5">
        <v>141</v>
      </c>
      <c r="F113" s="5">
        <v>161</v>
      </c>
      <c r="G113" s="3">
        <f t="shared" si="8"/>
        <v>302</v>
      </c>
      <c r="H113" s="5">
        <f t="shared" si="9"/>
        <v>161</v>
      </c>
    </row>
    <row r="114" spans="1:8" x14ac:dyDescent="0.25">
      <c r="A114" s="5">
        <f t="shared" si="7"/>
        <v>111</v>
      </c>
      <c r="B114" s="5" t="s">
        <v>11</v>
      </c>
      <c r="C114" s="5" t="s">
        <v>114</v>
      </c>
      <c r="D114" s="5"/>
      <c r="E114" s="5">
        <v>146</v>
      </c>
      <c r="F114" s="5">
        <v>155</v>
      </c>
      <c r="G114" s="3">
        <f t="shared" si="8"/>
        <v>301</v>
      </c>
      <c r="H114" s="5">
        <f t="shared" si="9"/>
        <v>155</v>
      </c>
    </row>
    <row r="115" spans="1:8" x14ac:dyDescent="0.25">
      <c r="A115" s="5">
        <f t="shared" si="7"/>
        <v>112</v>
      </c>
      <c r="B115" s="5" t="s">
        <v>172</v>
      </c>
      <c r="C115" s="5" t="s">
        <v>167</v>
      </c>
      <c r="D115" s="5">
        <v>150</v>
      </c>
      <c r="E115" s="5">
        <v>145</v>
      </c>
      <c r="F115" s="5"/>
      <c r="G115" s="3">
        <f t="shared" si="8"/>
        <v>295</v>
      </c>
      <c r="H115" s="5">
        <f t="shared" si="9"/>
        <v>150</v>
      </c>
    </row>
    <row r="116" spans="1:8" x14ac:dyDescent="0.25">
      <c r="A116" s="5">
        <f t="shared" si="7"/>
        <v>113</v>
      </c>
      <c r="B116" s="5" t="s">
        <v>226</v>
      </c>
      <c r="C116" s="5" t="s">
        <v>146</v>
      </c>
      <c r="D116" s="5">
        <v>143</v>
      </c>
      <c r="E116" s="5">
        <v>143</v>
      </c>
      <c r="F116" s="5"/>
      <c r="G116" s="3">
        <f t="shared" si="8"/>
        <v>286</v>
      </c>
      <c r="H116" s="5">
        <f t="shared" si="9"/>
        <v>143</v>
      </c>
    </row>
    <row r="117" spans="1:8" x14ac:dyDescent="0.25">
      <c r="A117" s="5">
        <f t="shared" si="7"/>
        <v>114</v>
      </c>
      <c r="B117" s="5" t="s">
        <v>210</v>
      </c>
      <c r="C117" s="5" t="s">
        <v>207</v>
      </c>
      <c r="D117" s="5">
        <v>142</v>
      </c>
      <c r="E117" s="5">
        <v>138</v>
      </c>
      <c r="F117" s="5"/>
      <c r="G117" s="3">
        <f t="shared" si="8"/>
        <v>280</v>
      </c>
      <c r="H117" s="5">
        <f t="shared" si="9"/>
        <v>142</v>
      </c>
    </row>
    <row r="118" spans="1:8" x14ac:dyDescent="0.25">
      <c r="A118" s="5">
        <f t="shared" si="7"/>
        <v>115</v>
      </c>
      <c r="B118" s="5" t="s">
        <v>202</v>
      </c>
      <c r="C118" s="5" t="s">
        <v>111</v>
      </c>
      <c r="D118" s="5">
        <v>157</v>
      </c>
      <c r="E118" s="5">
        <v>118</v>
      </c>
      <c r="F118" s="5"/>
      <c r="G118" s="3">
        <f t="shared" si="8"/>
        <v>275</v>
      </c>
      <c r="H118" s="5">
        <f t="shared" si="9"/>
        <v>157</v>
      </c>
    </row>
    <row r="119" spans="1:8" x14ac:dyDescent="0.25">
      <c r="A119" s="5">
        <f t="shared" si="7"/>
        <v>116</v>
      </c>
      <c r="B119" s="5" t="s">
        <v>200</v>
      </c>
      <c r="C119" s="5" t="s">
        <v>111</v>
      </c>
      <c r="D119" s="5">
        <v>125</v>
      </c>
      <c r="E119" s="5"/>
      <c r="F119" s="5">
        <v>144</v>
      </c>
      <c r="G119" s="3">
        <f t="shared" si="8"/>
        <v>269</v>
      </c>
      <c r="H119" s="5">
        <f t="shared" si="9"/>
        <v>144</v>
      </c>
    </row>
    <row r="120" spans="1:8" x14ac:dyDescent="0.25">
      <c r="A120" s="5">
        <f t="shared" si="7"/>
        <v>117</v>
      </c>
      <c r="B120" s="5" t="s">
        <v>10</v>
      </c>
      <c r="C120" s="5" t="s">
        <v>6</v>
      </c>
      <c r="D120" s="5">
        <v>138</v>
      </c>
      <c r="E120" s="5">
        <v>118</v>
      </c>
      <c r="F120" s="5"/>
      <c r="G120" s="3">
        <f t="shared" si="8"/>
        <v>256</v>
      </c>
      <c r="H120" s="5">
        <f t="shared" si="9"/>
        <v>138</v>
      </c>
    </row>
    <row r="121" spans="1:8" x14ac:dyDescent="0.25">
      <c r="A121" s="5">
        <f t="shared" si="7"/>
        <v>118</v>
      </c>
      <c r="B121" s="5" t="s">
        <v>268</v>
      </c>
      <c r="C121" s="5" t="s">
        <v>263</v>
      </c>
      <c r="D121" s="5">
        <v>131</v>
      </c>
      <c r="E121" s="5"/>
      <c r="F121" s="5">
        <v>116</v>
      </c>
      <c r="G121" s="3">
        <f t="shared" si="8"/>
        <v>247</v>
      </c>
      <c r="H121" s="5">
        <f t="shared" si="9"/>
        <v>131</v>
      </c>
    </row>
    <row r="122" spans="1:8" x14ac:dyDescent="0.25">
      <c r="A122" s="5">
        <f t="shared" si="7"/>
        <v>119</v>
      </c>
      <c r="B122" s="5" t="s">
        <v>11</v>
      </c>
      <c r="C122" s="5" t="s">
        <v>6</v>
      </c>
      <c r="D122" s="5"/>
      <c r="E122" s="5"/>
      <c r="F122" s="5">
        <v>220</v>
      </c>
      <c r="G122" s="3">
        <f t="shared" si="8"/>
        <v>220</v>
      </c>
      <c r="H122" s="5">
        <f t="shared" si="9"/>
        <v>220</v>
      </c>
    </row>
    <row r="123" spans="1:8" x14ac:dyDescent="0.25">
      <c r="A123" s="5">
        <f t="shared" si="7"/>
        <v>120</v>
      </c>
      <c r="B123" s="5" t="s">
        <v>25</v>
      </c>
      <c r="C123" s="5" t="s">
        <v>114</v>
      </c>
      <c r="D123" s="5">
        <v>197</v>
      </c>
      <c r="E123" s="5"/>
      <c r="F123" s="5"/>
      <c r="G123" s="3">
        <f t="shared" si="8"/>
        <v>197</v>
      </c>
      <c r="H123" s="5">
        <f t="shared" si="9"/>
        <v>197</v>
      </c>
    </row>
    <row r="124" spans="1:8" x14ac:dyDescent="0.25">
      <c r="A124" s="5">
        <f t="shared" si="7"/>
        <v>121</v>
      </c>
      <c r="B124" s="5" t="s">
        <v>23</v>
      </c>
      <c r="C124" s="5" t="s">
        <v>18</v>
      </c>
      <c r="D124" s="5"/>
      <c r="E124" s="5"/>
      <c r="F124" s="5">
        <v>192</v>
      </c>
      <c r="G124" s="3">
        <f t="shared" si="8"/>
        <v>192</v>
      </c>
      <c r="H124" s="5">
        <f t="shared" si="9"/>
        <v>192</v>
      </c>
    </row>
    <row r="125" spans="1:8" x14ac:dyDescent="0.25">
      <c r="A125" s="5">
        <f t="shared" si="7"/>
        <v>122</v>
      </c>
      <c r="B125" s="5" t="s">
        <v>20</v>
      </c>
      <c r="C125" s="5" t="s">
        <v>18</v>
      </c>
      <c r="D125" s="5">
        <v>183</v>
      </c>
      <c r="E125" s="5"/>
      <c r="F125" s="5"/>
      <c r="G125" s="3">
        <f t="shared" si="8"/>
        <v>183</v>
      </c>
      <c r="H125" s="5">
        <f t="shared" si="9"/>
        <v>183</v>
      </c>
    </row>
    <row r="126" spans="1:8" x14ac:dyDescent="0.25">
      <c r="A126" s="5">
        <f t="shared" si="7"/>
        <v>123</v>
      </c>
      <c r="B126" s="5" t="s">
        <v>230</v>
      </c>
      <c r="C126" s="5" t="s">
        <v>146</v>
      </c>
      <c r="D126" s="5"/>
      <c r="E126" s="5"/>
      <c r="F126" s="5">
        <v>182</v>
      </c>
      <c r="G126" s="3">
        <f t="shared" si="8"/>
        <v>182</v>
      </c>
      <c r="H126" s="5">
        <f t="shared" si="9"/>
        <v>182</v>
      </c>
    </row>
    <row r="127" spans="1:8" x14ac:dyDescent="0.25">
      <c r="A127" s="5">
        <f t="shared" si="7"/>
        <v>124</v>
      </c>
      <c r="B127" s="5" t="s">
        <v>212</v>
      </c>
      <c r="C127" s="5" t="s">
        <v>207</v>
      </c>
      <c r="D127" s="5"/>
      <c r="E127" s="5">
        <v>79</v>
      </c>
      <c r="F127" s="5">
        <v>102</v>
      </c>
      <c r="G127" s="3">
        <f t="shared" si="8"/>
        <v>181</v>
      </c>
      <c r="H127" s="5">
        <f t="shared" si="9"/>
        <v>102</v>
      </c>
    </row>
    <row r="128" spans="1:8" x14ac:dyDescent="0.25">
      <c r="A128" s="5">
        <f t="shared" si="7"/>
        <v>125</v>
      </c>
      <c r="B128" s="5" t="s">
        <v>11</v>
      </c>
      <c r="C128" s="5" t="s">
        <v>206</v>
      </c>
      <c r="D128" s="5">
        <v>167</v>
      </c>
      <c r="E128" s="5"/>
      <c r="F128" s="5"/>
      <c r="G128" s="3">
        <f t="shared" si="8"/>
        <v>167</v>
      </c>
      <c r="H128" s="5">
        <f t="shared" si="9"/>
        <v>167</v>
      </c>
    </row>
    <row r="129" spans="1:8" x14ac:dyDescent="0.25">
      <c r="A129" s="5">
        <f t="shared" si="7"/>
        <v>126</v>
      </c>
      <c r="B129" s="5" t="s">
        <v>170</v>
      </c>
      <c r="C129" s="5" t="s">
        <v>167</v>
      </c>
      <c r="D129" s="5"/>
      <c r="E129" s="5"/>
      <c r="F129" s="5">
        <v>159</v>
      </c>
      <c r="G129" s="3">
        <f t="shared" si="8"/>
        <v>159</v>
      </c>
      <c r="H129" s="5">
        <f t="shared" si="9"/>
        <v>159</v>
      </c>
    </row>
    <row r="130" spans="1:8" x14ac:dyDescent="0.25">
      <c r="A130" s="5">
        <f t="shared" si="7"/>
        <v>127</v>
      </c>
      <c r="B130" s="5" t="s">
        <v>26</v>
      </c>
      <c r="C130" s="5" t="s">
        <v>114</v>
      </c>
      <c r="D130" s="5"/>
      <c r="E130" s="5"/>
      <c r="F130" s="5">
        <v>158</v>
      </c>
      <c r="G130" s="3">
        <f t="shared" si="8"/>
        <v>158</v>
      </c>
      <c r="H130" s="5">
        <f t="shared" si="9"/>
        <v>158</v>
      </c>
    </row>
    <row r="131" spans="1:8" x14ac:dyDescent="0.25">
      <c r="A131" s="5">
        <f t="shared" si="7"/>
        <v>128</v>
      </c>
      <c r="B131" s="5" t="s">
        <v>17</v>
      </c>
      <c r="C131" s="5" t="s">
        <v>18</v>
      </c>
      <c r="D131" s="5"/>
      <c r="E131" s="5"/>
      <c r="F131" s="5">
        <v>158</v>
      </c>
      <c r="G131" s="3">
        <f t="shared" si="8"/>
        <v>158</v>
      </c>
      <c r="H131" s="5">
        <f t="shared" si="9"/>
        <v>158</v>
      </c>
    </row>
    <row r="132" spans="1:8" x14ac:dyDescent="0.25">
      <c r="A132" s="5">
        <f t="shared" si="7"/>
        <v>129</v>
      </c>
      <c r="B132" s="5" t="s">
        <v>173</v>
      </c>
      <c r="C132" s="5" t="s">
        <v>167</v>
      </c>
      <c r="D132" s="5"/>
      <c r="E132" s="5"/>
      <c r="F132" s="5">
        <v>157</v>
      </c>
      <c r="G132" s="3">
        <f t="shared" ref="G132:G163" si="10">SUM(D132:F132)</f>
        <v>157</v>
      </c>
      <c r="H132" s="5">
        <f t="shared" ref="H132:H139" si="11">MAX(D132:F132)</f>
        <v>157</v>
      </c>
    </row>
    <row r="133" spans="1:8" x14ac:dyDescent="0.25">
      <c r="A133" s="5">
        <f t="shared" ref="A133:A139" si="12">A132+1</f>
        <v>130</v>
      </c>
      <c r="B133" s="5" t="s">
        <v>269</v>
      </c>
      <c r="C133" s="5" t="s">
        <v>263</v>
      </c>
      <c r="D133" s="5"/>
      <c r="E133" s="5">
        <v>154</v>
      </c>
      <c r="F133" s="5"/>
      <c r="G133" s="3">
        <f t="shared" si="10"/>
        <v>154</v>
      </c>
      <c r="H133" s="5">
        <f t="shared" si="11"/>
        <v>154</v>
      </c>
    </row>
    <row r="134" spans="1:8" x14ac:dyDescent="0.25">
      <c r="A134" s="5">
        <f t="shared" si="12"/>
        <v>131</v>
      </c>
      <c r="B134" s="5" t="s">
        <v>236</v>
      </c>
      <c r="C134" s="5" t="s">
        <v>18</v>
      </c>
      <c r="D134" s="5">
        <v>146</v>
      </c>
      <c r="E134" s="5"/>
      <c r="F134" s="5"/>
      <c r="G134" s="3">
        <f t="shared" si="10"/>
        <v>146</v>
      </c>
      <c r="H134" s="5">
        <f t="shared" si="11"/>
        <v>146</v>
      </c>
    </row>
    <row r="135" spans="1:8" x14ac:dyDescent="0.25">
      <c r="A135" s="5">
        <f t="shared" si="12"/>
        <v>132</v>
      </c>
      <c r="B135" s="5" t="s">
        <v>11</v>
      </c>
      <c r="C135" s="5" t="s">
        <v>12</v>
      </c>
      <c r="D135" s="5">
        <v>139</v>
      </c>
      <c r="E135" s="5"/>
      <c r="F135" s="5"/>
      <c r="G135" s="3">
        <f t="shared" si="10"/>
        <v>139</v>
      </c>
      <c r="H135" s="5">
        <f t="shared" si="11"/>
        <v>139</v>
      </c>
    </row>
    <row r="136" spans="1:8" x14ac:dyDescent="0.25">
      <c r="A136" s="5">
        <f t="shared" si="12"/>
        <v>133</v>
      </c>
      <c r="B136" s="5" t="s">
        <v>244</v>
      </c>
      <c r="C136" s="5" t="s">
        <v>238</v>
      </c>
      <c r="D136" s="5"/>
      <c r="E136" s="5">
        <v>138</v>
      </c>
      <c r="F136" s="5"/>
      <c r="G136" s="3">
        <f t="shared" si="10"/>
        <v>138</v>
      </c>
      <c r="H136" s="5">
        <f t="shared" si="11"/>
        <v>138</v>
      </c>
    </row>
    <row r="137" spans="1:8" x14ac:dyDescent="0.25">
      <c r="A137" s="5">
        <f t="shared" si="12"/>
        <v>134</v>
      </c>
      <c r="B137" s="5" t="s">
        <v>209</v>
      </c>
      <c r="C137" s="5" t="s">
        <v>207</v>
      </c>
      <c r="D137" s="5">
        <v>111</v>
      </c>
      <c r="E137" s="5"/>
      <c r="F137" s="5"/>
      <c r="G137" s="3">
        <f t="shared" si="10"/>
        <v>111</v>
      </c>
      <c r="H137" s="5">
        <f t="shared" si="11"/>
        <v>111</v>
      </c>
    </row>
    <row r="138" spans="1:8" x14ac:dyDescent="0.25">
      <c r="A138" s="5">
        <f t="shared" si="12"/>
        <v>135</v>
      </c>
      <c r="B138" s="5" t="s">
        <v>204</v>
      </c>
      <c r="C138" s="5" t="s">
        <v>111</v>
      </c>
      <c r="D138" s="5"/>
      <c r="E138" s="5"/>
      <c r="F138" s="5">
        <v>97</v>
      </c>
      <c r="G138" s="3">
        <f t="shared" si="10"/>
        <v>97</v>
      </c>
      <c r="H138" s="5">
        <f t="shared" si="11"/>
        <v>97</v>
      </c>
    </row>
    <row r="139" spans="1:8" x14ac:dyDescent="0.25">
      <c r="A139" s="5">
        <f t="shared" si="12"/>
        <v>136</v>
      </c>
      <c r="B139" s="5" t="s">
        <v>203</v>
      </c>
      <c r="C139" s="5" t="s">
        <v>111</v>
      </c>
      <c r="D139" s="5"/>
      <c r="E139" s="5">
        <v>88</v>
      </c>
      <c r="F139" s="5"/>
      <c r="G139" s="3">
        <f t="shared" si="10"/>
        <v>88</v>
      </c>
      <c r="H139" s="5">
        <f t="shared" si="11"/>
        <v>88</v>
      </c>
    </row>
    <row r="140" spans="1:8" x14ac:dyDescent="0.25">
      <c r="G140" s="78"/>
      <c r="H140" s="78"/>
    </row>
    <row r="141" spans="1:8" x14ac:dyDescent="0.25">
      <c r="G141" s="78"/>
      <c r="H141" s="78"/>
    </row>
    <row r="142" spans="1:8" x14ac:dyDescent="0.25">
      <c r="G142" s="78"/>
      <c r="H142" s="78"/>
    </row>
    <row r="143" spans="1:8" x14ac:dyDescent="0.25">
      <c r="G143" s="78"/>
      <c r="H143" s="78"/>
    </row>
    <row r="144" spans="1:8" x14ac:dyDescent="0.25">
      <c r="G144" s="78"/>
      <c r="H144" s="78"/>
    </row>
    <row r="145" spans="7:8" x14ac:dyDescent="0.25">
      <c r="G145" s="78"/>
      <c r="H145" s="78"/>
    </row>
    <row r="146" spans="7:8" x14ac:dyDescent="0.25">
      <c r="G146" s="78"/>
      <c r="H146" s="78"/>
    </row>
    <row r="147" spans="7:8" x14ac:dyDescent="0.25">
      <c r="G147" s="78"/>
      <c r="H147" s="78"/>
    </row>
    <row r="148" spans="7:8" x14ac:dyDescent="0.25">
      <c r="G148" s="78"/>
      <c r="H148" s="78"/>
    </row>
    <row r="149" spans="7:8" x14ac:dyDescent="0.25">
      <c r="G149" s="78"/>
      <c r="H149" s="78"/>
    </row>
    <row r="150" spans="7:8" x14ac:dyDescent="0.25">
      <c r="G150" s="78"/>
      <c r="H150" s="78"/>
    </row>
    <row r="151" spans="7:8" x14ac:dyDescent="0.25">
      <c r="G151" s="78"/>
      <c r="H151" s="78"/>
    </row>
    <row r="152" spans="7:8" x14ac:dyDescent="0.25">
      <c r="G152" s="78"/>
      <c r="H152" s="78"/>
    </row>
    <row r="153" spans="7:8" x14ac:dyDescent="0.25">
      <c r="G153" s="78"/>
      <c r="H153" s="78"/>
    </row>
    <row r="154" spans="7:8" x14ac:dyDescent="0.25">
      <c r="G154" s="78"/>
      <c r="H154" s="78"/>
    </row>
    <row r="155" spans="7:8" x14ac:dyDescent="0.25">
      <c r="G155" s="78"/>
      <c r="H155" s="78"/>
    </row>
    <row r="156" spans="7:8" x14ac:dyDescent="0.25">
      <c r="G156" s="78"/>
      <c r="H156" s="78"/>
    </row>
    <row r="157" spans="7:8" x14ac:dyDescent="0.25">
      <c r="G157" s="78"/>
      <c r="H157" s="78"/>
    </row>
    <row r="158" spans="7:8" x14ac:dyDescent="0.25">
      <c r="G158" s="78"/>
      <c r="H158" s="78"/>
    </row>
    <row r="159" spans="7:8" x14ac:dyDescent="0.25">
      <c r="G159" s="78"/>
      <c r="H159" s="78"/>
    </row>
    <row r="160" spans="7:8" x14ac:dyDescent="0.25">
      <c r="G160" s="78"/>
      <c r="H160" s="78"/>
    </row>
    <row r="161" spans="7:8" x14ac:dyDescent="0.25">
      <c r="G161" s="78"/>
      <c r="H161" s="78"/>
    </row>
    <row r="162" spans="7:8" x14ac:dyDescent="0.25">
      <c r="G162" s="78"/>
      <c r="H162" s="78"/>
    </row>
    <row r="163" spans="7:8" x14ac:dyDescent="0.25">
      <c r="G163" s="78"/>
      <c r="H163" s="78"/>
    </row>
    <row r="164" spans="7:8" x14ac:dyDescent="0.25">
      <c r="G164" s="78"/>
      <c r="H164" s="78"/>
    </row>
    <row r="165" spans="7:8" x14ac:dyDescent="0.25">
      <c r="G165" s="78"/>
      <c r="H165" s="78"/>
    </row>
    <row r="166" spans="7:8" x14ac:dyDescent="0.25">
      <c r="G166" s="78"/>
      <c r="H166" s="78"/>
    </row>
    <row r="167" spans="7:8" x14ac:dyDescent="0.25">
      <c r="G167" s="78"/>
      <c r="H167" s="78"/>
    </row>
    <row r="168" spans="7:8" x14ac:dyDescent="0.25">
      <c r="G168" s="78"/>
      <c r="H168" s="78"/>
    </row>
    <row r="169" spans="7:8" x14ac:dyDescent="0.25">
      <c r="G169" s="78"/>
      <c r="H169" s="78"/>
    </row>
    <row r="170" spans="7:8" x14ac:dyDescent="0.25">
      <c r="G170" s="78"/>
      <c r="H170" s="78"/>
    </row>
    <row r="171" spans="7:8" x14ac:dyDescent="0.25">
      <c r="G171" s="78"/>
      <c r="H171" s="78"/>
    </row>
    <row r="172" spans="7:8" x14ac:dyDescent="0.25">
      <c r="G172" s="78"/>
      <c r="H172" s="78"/>
    </row>
    <row r="173" spans="7:8" x14ac:dyDescent="0.25">
      <c r="G173" s="78"/>
      <c r="H173" s="78"/>
    </row>
    <row r="174" spans="7:8" x14ac:dyDescent="0.25">
      <c r="G174" s="78"/>
      <c r="H174" s="78"/>
    </row>
    <row r="175" spans="7:8" x14ac:dyDescent="0.25">
      <c r="G175" s="78"/>
      <c r="H175" s="78"/>
    </row>
    <row r="176" spans="7:8" x14ac:dyDescent="0.25">
      <c r="G176" s="78"/>
      <c r="H176" s="78"/>
    </row>
    <row r="177" spans="7:8" x14ac:dyDescent="0.25">
      <c r="G177" s="78"/>
      <c r="H177" s="78"/>
    </row>
    <row r="178" spans="7:8" x14ac:dyDescent="0.25">
      <c r="G178" s="78"/>
      <c r="H178" s="78"/>
    </row>
    <row r="179" spans="7:8" x14ac:dyDescent="0.25">
      <c r="G179" s="78"/>
      <c r="H179" s="78"/>
    </row>
    <row r="180" spans="7:8" x14ac:dyDescent="0.25">
      <c r="G180" s="78"/>
      <c r="H180" s="78"/>
    </row>
    <row r="181" spans="7:8" x14ac:dyDescent="0.25">
      <c r="G181" s="78"/>
      <c r="H181" s="78"/>
    </row>
    <row r="182" spans="7:8" x14ac:dyDescent="0.25">
      <c r="G182" s="78"/>
      <c r="H182" s="78"/>
    </row>
    <row r="183" spans="7:8" x14ac:dyDescent="0.25">
      <c r="G183" s="78"/>
      <c r="H183" s="78"/>
    </row>
    <row r="184" spans="7:8" x14ac:dyDescent="0.25">
      <c r="G184" s="78"/>
      <c r="H184" s="78"/>
    </row>
    <row r="185" spans="7:8" x14ac:dyDescent="0.25">
      <c r="G185" s="78"/>
      <c r="H185" s="78"/>
    </row>
    <row r="186" spans="7:8" x14ac:dyDescent="0.25">
      <c r="G186" s="78"/>
      <c r="H186" s="78"/>
    </row>
    <row r="187" spans="7:8" x14ac:dyDescent="0.25">
      <c r="G187" s="78"/>
      <c r="H187" s="78"/>
    </row>
    <row r="188" spans="7:8" x14ac:dyDescent="0.25">
      <c r="G188" s="78"/>
      <c r="H188" s="78"/>
    </row>
    <row r="189" spans="7:8" x14ac:dyDescent="0.25">
      <c r="G189" s="78"/>
      <c r="H189" s="78"/>
    </row>
    <row r="190" spans="7:8" x14ac:dyDescent="0.25">
      <c r="G190" s="78"/>
      <c r="H190" s="78"/>
    </row>
    <row r="191" spans="7:8" x14ac:dyDescent="0.25">
      <c r="G191" s="78"/>
      <c r="H191" s="78"/>
    </row>
    <row r="192" spans="7:8" x14ac:dyDescent="0.25">
      <c r="G192" s="78"/>
      <c r="H192" s="78"/>
    </row>
    <row r="193" spans="7:8" x14ac:dyDescent="0.25">
      <c r="G193" s="78"/>
      <c r="H193" s="78"/>
    </row>
    <row r="194" spans="7:8" x14ac:dyDescent="0.25">
      <c r="G194" s="78"/>
      <c r="H194" s="78"/>
    </row>
    <row r="195" spans="7:8" x14ac:dyDescent="0.25">
      <c r="G195" s="78"/>
      <c r="H195" s="78"/>
    </row>
    <row r="196" spans="7:8" x14ac:dyDescent="0.25">
      <c r="G196" s="78"/>
      <c r="H196" s="78"/>
    </row>
    <row r="197" spans="7:8" x14ac:dyDescent="0.25">
      <c r="G197" s="78"/>
      <c r="H197" s="78"/>
    </row>
    <row r="198" spans="7:8" x14ac:dyDescent="0.25">
      <c r="G198" s="78"/>
      <c r="H198" s="78"/>
    </row>
    <row r="199" spans="7:8" x14ac:dyDescent="0.25">
      <c r="G199" s="78"/>
      <c r="H199" s="78"/>
    </row>
    <row r="200" spans="7:8" x14ac:dyDescent="0.25">
      <c r="G200" s="78"/>
      <c r="H200" s="78"/>
    </row>
    <row r="201" spans="7:8" x14ac:dyDescent="0.25">
      <c r="G201" s="78"/>
      <c r="H201" s="78"/>
    </row>
    <row r="202" spans="7:8" x14ac:dyDescent="0.25">
      <c r="G202" s="78"/>
      <c r="H202" s="78"/>
    </row>
    <row r="203" spans="7:8" x14ac:dyDescent="0.25">
      <c r="G203" s="78"/>
      <c r="H203" s="78"/>
    </row>
    <row r="204" spans="7:8" x14ac:dyDescent="0.25">
      <c r="G204" s="78"/>
      <c r="H204" s="78"/>
    </row>
    <row r="205" spans="7:8" x14ac:dyDescent="0.25">
      <c r="G205" s="78"/>
      <c r="H205" s="78"/>
    </row>
    <row r="206" spans="7:8" x14ac:dyDescent="0.25">
      <c r="G206" s="78"/>
      <c r="H206" s="78"/>
    </row>
    <row r="207" spans="7:8" x14ac:dyDescent="0.25">
      <c r="G207" s="78"/>
      <c r="H207" s="78"/>
    </row>
    <row r="208" spans="7:8" x14ac:dyDescent="0.25">
      <c r="G208" s="78"/>
      <c r="H208" s="78"/>
    </row>
    <row r="209" spans="7:8" x14ac:dyDescent="0.25">
      <c r="G209" s="78"/>
      <c r="H209" s="78"/>
    </row>
    <row r="210" spans="7:8" x14ac:dyDescent="0.25">
      <c r="G210" s="78"/>
      <c r="H210" s="78"/>
    </row>
    <row r="211" spans="7:8" x14ac:dyDescent="0.25">
      <c r="G211" s="78"/>
      <c r="H211" s="78"/>
    </row>
    <row r="212" spans="7:8" x14ac:dyDescent="0.25">
      <c r="G212" s="78"/>
      <c r="H212" s="78"/>
    </row>
    <row r="213" spans="7:8" x14ac:dyDescent="0.25">
      <c r="G213" s="78"/>
      <c r="H213" s="78"/>
    </row>
    <row r="214" spans="7:8" x14ac:dyDescent="0.25">
      <c r="G214" s="78"/>
      <c r="H214" s="78"/>
    </row>
    <row r="215" spans="7:8" x14ac:dyDescent="0.25">
      <c r="G215" s="78"/>
      <c r="H215" s="78"/>
    </row>
    <row r="216" spans="7:8" x14ac:dyDescent="0.25">
      <c r="G216" s="78"/>
      <c r="H216" s="78"/>
    </row>
    <row r="217" spans="7:8" x14ac:dyDescent="0.25">
      <c r="G217" s="78"/>
      <c r="H217" s="78"/>
    </row>
    <row r="218" spans="7:8" x14ac:dyDescent="0.25">
      <c r="G218" s="78"/>
      <c r="H218" s="78"/>
    </row>
    <row r="219" spans="7:8" x14ac:dyDescent="0.25">
      <c r="G219" s="78"/>
      <c r="H219" s="78"/>
    </row>
    <row r="220" spans="7:8" x14ac:dyDescent="0.25">
      <c r="G220" s="78"/>
      <c r="H220" s="78"/>
    </row>
    <row r="221" spans="7:8" x14ac:dyDescent="0.25">
      <c r="G221" s="78"/>
      <c r="H221" s="78"/>
    </row>
    <row r="222" spans="7:8" x14ac:dyDescent="0.25">
      <c r="G222" s="78"/>
      <c r="H222" s="78"/>
    </row>
    <row r="223" spans="7:8" x14ac:dyDescent="0.25">
      <c r="G223" s="78"/>
      <c r="H223" s="78"/>
    </row>
    <row r="224" spans="7:8" x14ac:dyDescent="0.25">
      <c r="G224" s="78"/>
      <c r="H224" s="78"/>
    </row>
    <row r="225" spans="7:8" x14ac:dyDescent="0.25">
      <c r="G225" s="78"/>
      <c r="H225" s="78"/>
    </row>
    <row r="226" spans="7:8" x14ac:dyDescent="0.25">
      <c r="G226" s="78"/>
      <c r="H226" s="78"/>
    </row>
    <row r="227" spans="7:8" x14ac:dyDescent="0.25">
      <c r="G227" s="78"/>
      <c r="H227" s="78"/>
    </row>
    <row r="228" spans="7:8" x14ac:dyDescent="0.25">
      <c r="G228" s="78"/>
      <c r="H228" s="78"/>
    </row>
    <row r="229" spans="7:8" x14ac:dyDescent="0.25">
      <c r="G229" s="78"/>
      <c r="H229" s="78"/>
    </row>
    <row r="230" spans="7:8" x14ac:dyDescent="0.25">
      <c r="G230" s="78"/>
      <c r="H230" s="78"/>
    </row>
    <row r="231" spans="7:8" x14ac:dyDescent="0.25">
      <c r="G231" s="78"/>
      <c r="H231" s="78"/>
    </row>
    <row r="232" spans="7:8" x14ac:dyDescent="0.25">
      <c r="G232" s="78"/>
      <c r="H232" s="78"/>
    </row>
    <row r="233" spans="7:8" x14ac:dyDescent="0.25">
      <c r="G233" s="78"/>
      <c r="H233" s="78"/>
    </row>
    <row r="234" spans="7:8" x14ac:dyDescent="0.25">
      <c r="G234" s="78"/>
      <c r="H234" s="78"/>
    </row>
    <row r="235" spans="7:8" x14ac:dyDescent="0.25">
      <c r="G235" s="78"/>
      <c r="H235" s="78"/>
    </row>
    <row r="236" spans="7:8" x14ac:dyDescent="0.25">
      <c r="G236" s="78"/>
      <c r="H236" s="78"/>
    </row>
    <row r="237" spans="7:8" x14ac:dyDescent="0.25">
      <c r="G237" s="78"/>
      <c r="H237" s="78"/>
    </row>
    <row r="238" spans="7:8" x14ac:dyDescent="0.25">
      <c r="G238" s="78"/>
      <c r="H238" s="78"/>
    </row>
    <row r="239" spans="7:8" x14ac:dyDescent="0.25">
      <c r="G239" s="78"/>
      <c r="H239" s="78"/>
    </row>
    <row r="240" spans="7:8" x14ac:dyDescent="0.25">
      <c r="G240" s="78"/>
      <c r="H240" s="78"/>
    </row>
    <row r="241" spans="7:8" x14ac:dyDescent="0.25">
      <c r="G241" s="78"/>
      <c r="H241" s="78"/>
    </row>
    <row r="242" spans="7:8" x14ac:dyDescent="0.25">
      <c r="G242" s="78"/>
      <c r="H242" s="78"/>
    </row>
  </sheetData>
  <sortState ref="C2:I137">
    <sortCondition descending="1" ref="G2:G137"/>
    <sortCondition descending="1" ref="H2:H137"/>
  </sortState>
  <mergeCells count="1">
    <mergeCell ref="A1:H1"/>
  </mergeCells>
  <pageMargins left="0.3" right="0.3" top="0.5" bottom="0.5" header="0" footer="0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42"/>
  <sheetViews>
    <sheetView workbookViewId="0">
      <selection sqref="A1:H1"/>
    </sheetView>
  </sheetViews>
  <sheetFormatPr defaultRowHeight="18" x14ac:dyDescent="0.25"/>
  <cols>
    <col min="1" max="1" width="6" style="7" bestFit="1" customWidth="1"/>
    <col min="2" max="2" width="26.5703125" style="7" bestFit="1" customWidth="1"/>
    <col min="3" max="3" width="27.140625" style="7" bestFit="1" customWidth="1"/>
    <col min="4" max="4" width="6.85546875" style="7" bestFit="1" customWidth="1"/>
    <col min="5" max="7" width="7.42578125" style="7" bestFit="1" customWidth="1"/>
    <col min="8" max="8" width="11.5703125" style="7" bestFit="1" customWidth="1"/>
    <col min="9" max="16384" width="9.140625" style="7"/>
  </cols>
  <sheetData>
    <row r="1" spans="1:8" x14ac:dyDescent="0.25">
      <c r="A1" s="89" t="s">
        <v>272</v>
      </c>
      <c r="B1" s="89"/>
      <c r="C1" s="89"/>
      <c r="D1" s="89"/>
      <c r="E1" s="89"/>
      <c r="F1" s="89"/>
      <c r="G1" s="89"/>
      <c r="H1" s="89"/>
    </row>
    <row r="3" spans="1:8" x14ac:dyDescent="0.25">
      <c r="A3" s="4"/>
      <c r="B3" s="6" t="s">
        <v>53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</row>
    <row r="4" spans="1:8" x14ac:dyDescent="0.25">
      <c r="A4" s="5">
        <f>A3+1</f>
        <v>1</v>
      </c>
      <c r="B4" s="5" t="s">
        <v>15</v>
      </c>
      <c r="C4" s="5" t="s">
        <v>12</v>
      </c>
      <c r="D4" s="5">
        <v>260</v>
      </c>
      <c r="E4" s="5">
        <v>279</v>
      </c>
      <c r="F4" s="5">
        <v>221</v>
      </c>
      <c r="G4" s="5">
        <f t="shared" ref="G4:G35" si="0">SUM(D4:F4)</f>
        <v>760</v>
      </c>
      <c r="H4" s="3">
        <f t="shared" ref="H4:H35" si="1">MAX(D4:F4)</f>
        <v>279</v>
      </c>
    </row>
    <row r="5" spans="1:8" x14ac:dyDescent="0.25">
      <c r="A5" s="5">
        <f t="shared" ref="A5:A68" si="2">A4+1</f>
        <v>2</v>
      </c>
      <c r="B5" s="5" t="s">
        <v>195</v>
      </c>
      <c r="C5" s="5" t="s">
        <v>153</v>
      </c>
      <c r="D5" s="5">
        <v>208</v>
      </c>
      <c r="E5" s="5">
        <v>277</v>
      </c>
      <c r="F5" s="5">
        <v>253</v>
      </c>
      <c r="G5" s="5">
        <f t="shared" si="0"/>
        <v>738</v>
      </c>
      <c r="H5" s="3">
        <f t="shared" si="1"/>
        <v>277</v>
      </c>
    </row>
    <row r="6" spans="1:8" x14ac:dyDescent="0.25">
      <c r="A6" s="5">
        <f t="shared" si="2"/>
        <v>3</v>
      </c>
      <c r="B6" s="5" t="s">
        <v>36</v>
      </c>
      <c r="C6" s="5" t="s">
        <v>206</v>
      </c>
      <c r="D6" s="5">
        <v>239</v>
      </c>
      <c r="E6" s="5">
        <v>277</v>
      </c>
      <c r="F6" s="5">
        <v>218</v>
      </c>
      <c r="G6" s="5">
        <f t="shared" si="0"/>
        <v>734</v>
      </c>
      <c r="H6" s="3">
        <f t="shared" si="1"/>
        <v>277</v>
      </c>
    </row>
    <row r="7" spans="1:8" x14ac:dyDescent="0.25">
      <c r="A7" s="5">
        <f t="shared" si="2"/>
        <v>4</v>
      </c>
      <c r="B7" s="5" t="s">
        <v>183</v>
      </c>
      <c r="C7" s="5" t="s">
        <v>140</v>
      </c>
      <c r="D7" s="5">
        <v>267</v>
      </c>
      <c r="E7" s="5">
        <v>216</v>
      </c>
      <c r="F7" s="5">
        <v>259</v>
      </c>
      <c r="G7" s="5">
        <f t="shared" si="0"/>
        <v>742</v>
      </c>
      <c r="H7" s="3">
        <f t="shared" si="1"/>
        <v>267</v>
      </c>
    </row>
    <row r="8" spans="1:8" x14ac:dyDescent="0.25">
      <c r="A8" s="5">
        <f t="shared" si="2"/>
        <v>5</v>
      </c>
      <c r="B8" s="5" t="s">
        <v>14</v>
      </c>
      <c r="C8" s="5" t="s">
        <v>12</v>
      </c>
      <c r="D8" s="5">
        <v>267</v>
      </c>
      <c r="E8" s="5">
        <v>221</v>
      </c>
      <c r="F8" s="5">
        <v>215</v>
      </c>
      <c r="G8" s="5">
        <f t="shared" si="0"/>
        <v>703</v>
      </c>
      <c r="H8" s="3">
        <f t="shared" si="1"/>
        <v>267</v>
      </c>
    </row>
    <row r="9" spans="1:8" x14ac:dyDescent="0.25">
      <c r="A9" s="5">
        <f t="shared" si="2"/>
        <v>6</v>
      </c>
      <c r="B9" s="5" t="s">
        <v>198</v>
      </c>
      <c r="C9" s="5" t="s">
        <v>153</v>
      </c>
      <c r="D9" s="5">
        <v>216</v>
      </c>
      <c r="E9" s="5">
        <v>259</v>
      </c>
      <c r="F9" s="5">
        <v>247</v>
      </c>
      <c r="G9" s="5">
        <f t="shared" si="0"/>
        <v>722</v>
      </c>
      <c r="H9" s="3">
        <f t="shared" si="1"/>
        <v>259</v>
      </c>
    </row>
    <row r="10" spans="1:8" x14ac:dyDescent="0.25">
      <c r="A10" s="5">
        <f t="shared" si="2"/>
        <v>7</v>
      </c>
      <c r="B10" s="5" t="s">
        <v>32</v>
      </c>
      <c r="C10" s="5" t="s">
        <v>206</v>
      </c>
      <c r="D10" s="5">
        <v>259</v>
      </c>
      <c r="E10" s="5">
        <v>207</v>
      </c>
      <c r="F10" s="5">
        <v>223</v>
      </c>
      <c r="G10" s="5">
        <f t="shared" si="0"/>
        <v>689</v>
      </c>
      <c r="H10" s="3">
        <f t="shared" si="1"/>
        <v>259</v>
      </c>
    </row>
    <row r="11" spans="1:8" x14ac:dyDescent="0.25">
      <c r="A11" s="5">
        <f t="shared" si="2"/>
        <v>8</v>
      </c>
      <c r="B11" s="5" t="s">
        <v>9</v>
      </c>
      <c r="C11" s="5" t="s">
        <v>6</v>
      </c>
      <c r="D11" s="5">
        <v>216</v>
      </c>
      <c r="E11" s="5">
        <v>259</v>
      </c>
      <c r="F11" s="5">
        <v>211</v>
      </c>
      <c r="G11" s="5">
        <f t="shared" si="0"/>
        <v>686</v>
      </c>
      <c r="H11" s="3">
        <f t="shared" si="1"/>
        <v>259</v>
      </c>
    </row>
    <row r="12" spans="1:8" x14ac:dyDescent="0.25">
      <c r="A12" s="5">
        <f t="shared" si="2"/>
        <v>9</v>
      </c>
      <c r="B12" s="5" t="s">
        <v>34</v>
      </c>
      <c r="C12" s="5" t="s">
        <v>206</v>
      </c>
      <c r="D12" s="5"/>
      <c r="E12" s="5">
        <v>229</v>
      </c>
      <c r="F12" s="5">
        <v>258</v>
      </c>
      <c r="G12" s="5">
        <f t="shared" si="0"/>
        <v>487</v>
      </c>
      <c r="H12" s="3">
        <f t="shared" si="1"/>
        <v>258</v>
      </c>
    </row>
    <row r="13" spans="1:8" x14ac:dyDescent="0.25">
      <c r="A13" s="5">
        <f t="shared" si="2"/>
        <v>10</v>
      </c>
      <c r="B13" s="5" t="s">
        <v>197</v>
      </c>
      <c r="C13" s="5" t="s">
        <v>153</v>
      </c>
      <c r="D13" s="5">
        <v>158</v>
      </c>
      <c r="E13" s="5">
        <v>256</v>
      </c>
      <c r="F13" s="5">
        <v>221</v>
      </c>
      <c r="G13" s="5">
        <f t="shared" si="0"/>
        <v>635</v>
      </c>
      <c r="H13" s="3">
        <f t="shared" si="1"/>
        <v>256</v>
      </c>
    </row>
    <row r="14" spans="1:8" x14ac:dyDescent="0.25">
      <c r="A14" s="5">
        <f t="shared" si="2"/>
        <v>11</v>
      </c>
      <c r="B14" s="5" t="s">
        <v>50</v>
      </c>
      <c r="C14" s="5" t="s">
        <v>45</v>
      </c>
      <c r="D14" s="5">
        <v>248</v>
      </c>
      <c r="E14" s="5">
        <v>227</v>
      </c>
      <c r="F14" s="5">
        <v>255</v>
      </c>
      <c r="G14" s="5">
        <f t="shared" si="0"/>
        <v>730</v>
      </c>
      <c r="H14" s="3">
        <f t="shared" si="1"/>
        <v>255</v>
      </c>
    </row>
    <row r="15" spans="1:8" x14ac:dyDescent="0.25">
      <c r="A15" s="5">
        <f t="shared" si="2"/>
        <v>12</v>
      </c>
      <c r="B15" s="5" t="s">
        <v>261</v>
      </c>
      <c r="C15" s="5" t="s">
        <v>12</v>
      </c>
      <c r="D15" s="5">
        <v>198</v>
      </c>
      <c r="E15" s="5">
        <v>194</v>
      </c>
      <c r="F15" s="5">
        <v>249</v>
      </c>
      <c r="G15" s="5">
        <f t="shared" si="0"/>
        <v>641</v>
      </c>
      <c r="H15" s="3">
        <f t="shared" si="1"/>
        <v>249</v>
      </c>
    </row>
    <row r="16" spans="1:8" x14ac:dyDescent="0.25">
      <c r="A16" s="5">
        <f t="shared" si="2"/>
        <v>13</v>
      </c>
      <c r="B16" s="5" t="s">
        <v>48</v>
      </c>
      <c r="C16" s="5" t="s">
        <v>45</v>
      </c>
      <c r="D16" s="5">
        <v>194</v>
      </c>
      <c r="E16" s="5">
        <v>248</v>
      </c>
      <c r="F16" s="5">
        <v>216</v>
      </c>
      <c r="G16" s="5">
        <f t="shared" si="0"/>
        <v>658</v>
      </c>
      <c r="H16" s="3">
        <f t="shared" si="1"/>
        <v>248</v>
      </c>
    </row>
    <row r="17" spans="1:8" x14ac:dyDescent="0.25">
      <c r="A17" s="5">
        <f t="shared" si="2"/>
        <v>14</v>
      </c>
      <c r="B17" s="5" t="s">
        <v>7</v>
      </c>
      <c r="C17" s="5" t="s">
        <v>6</v>
      </c>
      <c r="D17" s="5">
        <v>169</v>
      </c>
      <c r="E17" s="5">
        <v>173</v>
      </c>
      <c r="F17" s="5">
        <v>248</v>
      </c>
      <c r="G17" s="5">
        <f t="shared" si="0"/>
        <v>590</v>
      </c>
      <c r="H17" s="3">
        <f t="shared" si="1"/>
        <v>248</v>
      </c>
    </row>
    <row r="18" spans="1:8" x14ac:dyDescent="0.25">
      <c r="A18" s="5">
        <f t="shared" si="2"/>
        <v>15</v>
      </c>
      <c r="B18" s="5" t="s">
        <v>19</v>
      </c>
      <c r="C18" s="5" t="s">
        <v>18</v>
      </c>
      <c r="D18" s="5">
        <v>183</v>
      </c>
      <c r="E18" s="5">
        <v>246</v>
      </c>
      <c r="F18" s="5">
        <v>172</v>
      </c>
      <c r="G18" s="5">
        <f t="shared" si="0"/>
        <v>601</v>
      </c>
      <c r="H18" s="3">
        <f t="shared" si="1"/>
        <v>246</v>
      </c>
    </row>
    <row r="19" spans="1:8" x14ac:dyDescent="0.25">
      <c r="A19" s="5">
        <f t="shared" si="2"/>
        <v>16</v>
      </c>
      <c r="B19" s="5" t="s">
        <v>259</v>
      </c>
      <c r="C19" s="5" t="s">
        <v>255</v>
      </c>
      <c r="D19" s="5">
        <v>213</v>
      </c>
      <c r="E19" s="5">
        <v>245</v>
      </c>
      <c r="F19" s="5">
        <v>205</v>
      </c>
      <c r="G19" s="5">
        <f t="shared" si="0"/>
        <v>663</v>
      </c>
      <c r="H19" s="3">
        <f t="shared" si="1"/>
        <v>245</v>
      </c>
    </row>
    <row r="20" spans="1:8" x14ac:dyDescent="0.25">
      <c r="A20" s="5">
        <f t="shared" si="2"/>
        <v>17</v>
      </c>
      <c r="B20" s="5" t="s">
        <v>24</v>
      </c>
      <c r="C20" s="5" t="s">
        <v>114</v>
      </c>
      <c r="D20" s="5">
        <v>244</v>
      </c>
      <c r="E20" s="5">
        <v>215</v>
      </c>
      <c r="F20" s="5">
        <v>209</v>
      </c>
      <c r="G20" s="5">
        <f t="shared" si="0"/>
        <v>668</v>
      </c>
      <c r="H20" s="3">
        <f t="shared" si="1"/>
        <v>244</v>
      </c>
    </row>
    <row r="21" spans="1:8" x14ac:dyDescent="0.25">
      <c r="A21" s="5">
        <f t="shared" si="2"/>
        <v>18</v>
      </c>
      <c r="B21" s="5" t="s">
        <v>46</v>
      </c>
      <c r="C21" s="5" t="s">
        <v>45</v>
      </c>
      <c r="D21" s="5">
        <v>196</v>
      </c>
      <c r="E21" s="5">
        <v>238</v>
      </c>
      <c r="F21" s="5">
        <v>170</v>
      </c>
      <c r="G21" s="5">
        <f t="shared" si="0"/>
        <v>604</v>
      </c>
      <c r="H21" s="3">
        <f t="shared" si="1"/>
        <v>238</v>
      </c>
    </row>
    <row r="22" spans="1:8" x14ac:dyDescent="0.25">
      <c r="A22" s="5">
        <f t="shared" si="2"/>
        <v>19</v>
      </c>
      <c r="B22" s="5" t="s">
        <v>175</v>
      </c>
      <c r="C22" s="5" t="s">
        <v>85</v>
      </c>
      <c r="D22" s="5">
        <v>170</v>
      </c>
      <c r="E22" s="5">
        <v>192</v>
      </c>
      <c r="F22" s="5">
        <v>236</v>
      </c>
      <c r="G22" s="5">
        <f t="shared" si="0"/>
        <v>598</v>
      </c>
      <c r="H22" s="3">
        <f t="shared" si="1"/>
        <v>236</v>
      </c>
    </row>
    <row r="23" spans="1:8" x14ac:dyDescent="0.25">
      <c r="A23" s="5">
        <f t="shared" si="2"/>
        <v>20</v>
      </c>
      <c r="B23" s="5" t="s">
        <v>180</v>
      </c>
      <c r="C23" s="5" t="s">
        <v>140</v>
      </c>
      <c r="D23" s="5">
        <v>177</v>
      </c>
      <c r="E23" s="5">
        <v>236</v>
      </c>
      <c r="F23" s="5">
        <v>178</v>
      </c>
      <c r="G23" s="5">
        <f t="shared" si="0"/>
        <v>591</v>
      </c>
      <c r="H23" s="3">
        <f t="shared" si="1"/>
        <v>236</v>
      </c>
    </row>
    <row r="24" spans="1:8" x14ac:dyDescent="0.25">
      <c r="A24" s="5">
        <f t="shared" si="2"/>
        <v>21</v>
      </c>
      <c r="B24" s="5" t="s">
        <v>216</v>
      </c>
      <c r="C24" s="5" t="s">
        <v>213</v>
      </c>
      <c r="D24" s="5">
        <v>180</v>
      </c>
      <c r="E24" s="5">
        <v>164</v>
      </c>
      <c r="F24" s="5">
        <v>236</v>
      </c>
      <c r="G24" s="5">
        <f t="shared" si="0"/>
        <v>580</v>
      </c>
      <c r="H24" s="3">
        <f t="shared" si="1"/>
        <v>236</v>
      </c>
    </row>
    <row r="25" spans="1:8" x14ac:dyDescent="0.25">
      <c r="A25" s="5">
        <f t="shared" si="2"/>
        <v>22</v>
      </c>
      <c r="B25" s="5" t="s">
        <v>182</v>
      </c>
      <c r="C25" s="5" t="s">
        <v>140</v>
      </c>
      <c r="D25" s="5">
        <v>224</v>
      </c>
      <c r="E25" s="5">
        <v>224</v>
      </c>
      <c r="F25" s="5">
        <v>235</v>
      </c>
      <c r="G25" s="5">
        <f t="shared" si="0"/>
        <v>683</v>
      </c>
      <c r="H25" s="3">
        <f t="shared" si="1"/>
        <v>235</v>
      </c>
    </row>
    <row r="26" spans="1:8" x14ac:dyDescent="0.25">
      <c r="A26" s="5">
        <f t="shared" si="2"/>
        <v>23</v>
      </c>
      <c r="B26" s="5" t="s">
        <v>248</v>
      </c>
      <c r="C26" s="5" t="s">
        <v>97</v>
      </c>
      <c r="D26" s="5">
        <v>234</v>
      </c>
      <c r="E26" s="5">
        <v>212</v>
      </c>
      <c r="F26" s="5">
        <v>181</v>
      </c>
      <c r="G26" s="5">
        <f t="shared" si="0"/>
        <v>627</v>
      </c>
      <c r="H26" s="3">
        <f t="shared" si="1"/>
        <v>234</v>
      </c>
    </row>
    <row r="27" spans="1:8" x14ac:dyDescent="0.25">
      <c r="A27" s="5">
        <f t="shared" si="2"/>
        <v>24</v>
      </c>
      <c r="B27" s="5" t="s">
        <v>47</v>
      </c>
      <c r="C27" s="5" t="s">
        <v>45</v>
      </c>
      <c r="D27" s="5">
        <v>152</v>
      </c>
      <c r="E27" s="5">
        <v>193</v>
      </c>
      <c r="F27" s="5">
        <v>234</v>
      </c>
      <c r="G27" s="5">
        <f t="shared" si="0"/>
        <v>579</v>
      </c>
      <c r="H27" s="3">
        <f t="shared" si="1"/>
        <v>234</v>
      </c>
    </row>
    <row r="28" spans="1:8" x14ac:dyDescent="0.25">
      <c r="A28" s="5">
        <f t="shared" si="2"/>
        <v>25</v>
      </c>
      <c r="B28" s="5" t="s">
        <v>256</v>
      </c>
      <c r="C28" s="5" t="s">
        <v>255</v>
      </c>
      <c r="D28" s="5">
        <v>225</v>
      </c>
      <c r="E28" s="5">
        <v>232</v>
      </c>
      <c r="F28" s="5">
        <v>227</v>
      </c>
      <c r="G28" s="5">
        <f t="shared" si="0"/>
        <v>684</v>
      </c>
      <c r="H28" s="3">
        <f t="shared" si="1"/>
        <v>232</v>
      </c>
    </row>
    <row r="29" spans="1:8" x14ac:dyDescent="0.25">
      <c r="A29" s="5">
        <f t="shared" si="2"/>
        <v>26</v>
      </c>
      <c r="B29" s="5" t="s">
        <v>267</v>
      </c>
      <c r="C29" s="5" t="s">
        <v>263</v>
      </c>
      <c r="D29" s="5">
        <v>185</v>
      </c>
      <c r="E29" s="5">
        <v>232</v>
      </c>
      <c r="F29" s="5">
        <v>214</v>
      </c>
      <c r="G29" s="5">
        <f t="shared" si="0"/>
        <v>631</v>
      </c>
      <c r="H29" s="3">
        <f t="shared" si="1"/>
        <v>232</v>
      </c>
    </row>
    <row r="30" spans="1:8" x14ac:dyDescent="0.25">
      <c r="A30" s="5">
        <f t="shared" si="2"/>
        <v>27</v>
      </c>
      <c r="B30" s="5" t="s">
        <v>35</v>
      </c>
      <c r="C30" s="5" t="s">
        <v>206</v>
      </c>
      <c r="D30" s="5">
        <v>156</v>
      </c>
      <c r="E30" s="5">
        <v>159</v>
      </c>
      <c r="F30" s="5">
        <v>232</v>
      </c>
      <c r="G30" s="5">
        <f t="shared" si="0"/>
        <v>547</v>
      </c>
      <c r="H30" s="3">
        <f t="shared" si="1"/>
        <v>232</v>
      </c>
    </row>
    <row r="31" spans="1:8" x14ac:dyDescent="0.25">
      <c r="A31" s="5">
        <f t="shared" si="2"/>
        <v>28</v>
      </c>
      <c r="B31" s="5" t="s">
        <v>176</v>
      </c>
      <c r="C31" s="5" t="s">
        <v>85</v>
      </c>
      <c r="D31" s="5">
        <v>147</v>
      </c>
      <c r="E31" s="5">
        <v>227</v>
      </c>
      <c r="F31" s="5">
        <v>107</v>
      </c>
      <c r="G31" s="5">
        <f t="shared" si="0"/>
        <v>481</v>
      </c>
      <c r="H31" s="3">
        <f t="shared" si="1"/>
        <v>227</v>
      </c>
    </row>
    <row r="32" spans="1:8" x14ac:dyDescent="0.25">
      <c r="A32" s="5">
        <f t="shared" si="2"/>
        <v>29</v>
      </c>
      <c r="B32" s="5" t="s">
        <v>194</v>
      </c>
      <c r="C32" s="5" t="s">
        <v>153</v>
      </c>
      <c r="D32" s="5">
        <v>213</v>
      </c>
      <c r="E32" s="5">
        <v>226</v>
      </c>
      <c r="F32" s="5">
        <v>184</v>
      </c>
      <c r="G32" s="5">
        <f t="shared" si="0"/>
        <v>623</v>
      </c>
      <c r="H32" s="3">
        <f t="shared" si="1"/>
        <v>226</v>
      </c>
    </row>
    <row r="33" spans="1:8" x14ac:dyDescent="0.25">
      <c r="A33" s="5">
        <f t="shared" si="2"/>
        <v>30</v>
      </c>
      <c r="B33" s="5" t="s">
        <v>188</v>
      </c>
      <c r="C33" s="5" t="s">
        <v>90</v>
      </c>
      <c r="D33" s="5">
        <v>173</v>
      </c>
      <c r="E33" s="5">
        <v>209</v>
      </c>
      <c r="F33" s="5">
        <v>226</v>
      </c>
      <c r="G33" s="5">
        <f t="shared" si="0"/>
        <v>608</v>
      </c>
      <c r="H33" s="3">
        <f t="shared" si="1"/>
        <v>226</v>
      </c>
    </row>
    <row r="34" spans="1:8" x14ac:dyDescent="0.25">
      <c r="A34" s="5">
        <f t="shared" si="2"/>
        <v>31</v>
      </c>
      <c r="B34" s="5" t="s">
        <v>218</v>
      </c>
      <c r="C34" s="5" t="s">
        <v>213</v>
      </c>
      <c r="D34" s="5">
        <v>225</v>
      </c>
      <c r="E34" s="5">
        <v>225</v>
      </c>
      <c r="F34" s="5">
        <v>208</v>
      </c>
      <c r="G34" s="5">
        <f t="shared" si="0"/>
        <v>658</v>
      </c>
      <c r="H34" s="3">
        <f t="shared" si="1"/>
        <v>225</v>
      </c>
    </row>
    <row r="35" spans="1:8" x14ac:dyDescent="0.25">
      <c r="A35" s="5">
        <f t="shared" si="2"/>
        <v>32</v>
      </c>
      <c r="B35" s="5" t="s">
        <v>260</v>
      </c>
      <c r="C35" s="5" t="s">
        <v>255</v>
      </c>
      <c r="D35" s="5">
        <v>225</v>
      </c>
      <c r="E35" s="5">
        <v>199</v>
      </c>
      <c r="F35" s="5">
        <v>211</v>
      </c>
      <c r="G35" s="5">
        <f t="shared" si="0"/>
        <v>635</v>
      </c>
      <c r="H35" s="3">
        <f t="shared" si="1"/>
        <v>225</v>
      </c>
    </row>
    <row r="36" spans="1:8" x14ac:dyDescent="0.25">
      <c r="A36" s="5">
        <f t="shared" si="2"/>
        <v>33</v>
      </c>
      <c r="B36" s="5" t="s">
        <v>196</v>
      </c>
      <c r="C36" s="5" t="s">
        <v>153</v>
      </c>
      <c r="D36" s="5">
        <v>205</v>
      </c>
      <c r="E36" s="5">
        <v>195</v>
      </c>
      <c r="F36" s="5">
        <v>225</v>
      </c>
      <c r="G36" s="5">
        <f t="shared" ref="G36:G67" si="3">SUM(D36:F36)</f>
        <v>625</v>
      </c>
      <c r="H36" s="3">
        <f t="shared" ref="H36:H67" si="4">MAX(D36:F36)</f>
        <v>225</v>
      </c>
    </row>
    <row r="37" spans="1:8" x14ac:dyDescent="0.25">
      <c r="A37" s="5">
        <f t="shared" si="2"/>
        <v>34</v>
      </c>
      <c r="B37" s="5" t="s">
        <v>181</v>
      </c>
      <c r="C37" s="5" t="s">
        <v>140</v>
      </c>
      <c r="D37" s="5">
        <v>225</v>
      </c>
      <c r="E37" s="5">
        <v>204</v>
      </c>
      <c r="F37" s="5">
        <v>171</v>
      </c>
      <c r="G37" s="5">
        <f t="shared" si="3"/>
        <v>600</v>
      </c>
      <c r="H37" s="3">
        <f t="shared" si="4"/>
        <v>225</v>
      </c>
    </row>
    <row r="38" spans="1:8" x14ac:dyDescent="0.25">
      <c r="A38" s="5">
        <f t="shared" si="2"/>
        <v>35</v>
      </c>
      <c r="B38" s="5" t="s">
        <v>240</v>
      </c>
      <c r="C38" s="5" t="s">
        <v>238</v>
      </c>
      <c r="D38" s="5">
        <v>150</v>
      </c>
      <c r="E38" s="5">
        <v>225</v>
      </c>
      <c r="F38" s="5">
        <v>192</v>
      </c>
      <c r="G38" s="5">
        <f t="shared" si="3"/>
        <v>567</v>
      </c>
      <c r="H38" s="3">
        <f t="shared" si="4"/>
        <v>225</v>
      </c>
    </row>
    <row r="39" spans="1:8" x14ac:dyDescent="0.25">
      <c r="A39" s="5">
        <f t="shared" si="2"/>
        <v>36</v>
      </c>
      <c r="B39" s="5" t="s">
        <v>13</v>
      </c>
      <c r="C39" s="5" t="s">
        <v>12</v>
      </c>
      <c r="D39" s="5">
        <v>223</v>
      </c>
      <c r="E39" s="5">
        <v>190</v>
      </c>
      <c r="F39" s="5">
        <v>202</v>
      </c>
      <c r="G39" s="5">
        <f t="shared" si="3"/>
        <v>615</v>
      </c>
      <c r="H39" s="3">
        <f t="shared" si="4"/>
        <v>223</v>
      </c>
    </row>
    <row r="40" spans="1:8" x14ac:dyDescent="0.25">
      <c r="A40" s="5">
        <f t="shared" si="2"/>
        <v>37</v>
      </c>
      <c r="B40" s="5" t="s">
        <v>192</v>
      </c>
      <c r="C40" s="5" t="s">
        <v>104</v>
      </c>
      <c r="D40" s="5">
        <v>183</v>
      </c>
      <c r="E40" s="5">
        <v>189</v>
      </c>
      <c r="F40" s="5">
        <v>223</v>
      </c>
      <c r="G40" s="5">
        <f t="shared" si="3"/>
        <v>595</v>
      </c>
      <c r="H40" s="3">
        <f t="shared" si="4"/>
        <v>223</v>
      </c>
    </row>
    <row r="41" spans="1:8" x14ac:dyDescent="0.25">
      <c r="A41" s="5">
        <f t="shared" si="2"/>
        <v>38</v>
      </c>
      <c r="B41" s="5" t="s">
        <v>247</v>
      </c>
      <c r="C41" s="5" t="s">
        <v>97</v>
      </c>
      <c r="D41" s="5">
        <v>195</v>
      </c>
      <c r="E41" s="5">
        <v>223</v>
      </c>
      <c r="F41" s="5">
        <v>163</v>
      </c>
      <c r="G41" s="5">
        <f t="shared" si="3"/>
        <v>581</v>
      </c>
      <c r="H41" s="3">
        <f t="shared" si="4"/>
        <v>223</v>
      </c>
    </row>
    <row r="42" spans="1:8" x14ac:dyDescent="0.25">
      <c r="A42" s="5">
        <f t="shared" si="2"/>
        <v>39</v>
      </c>
      <c r="B42" s="5" t="s">
        <v>205</v>
      </c>
      <c r="C42" s="5" t="s">
        <v>114</v>
      </c>
      <c r="D42" s="5">
        <v>187</v>
      </c>
      <c r="E42" s="5">
        <v>223</v>
      </c>
      <c r="F42" s="5">
        <v>161</v>
      </c>
      <c r="G42" s="5">
        <f t="shared" si="3"/>
        <v>571</v>
      </c>
      <c r="H42" s="3">
        <f t="shared" si="4"/>
        <v>223</v>
      </c>
    </row>
    <row r="43" spans="1:8" x14ac:dyDescent="0.25">
      <c r="A43" s="5">
        <f t="shared" si="2"/>
        <v>40</v>
      </c>
      <c r="B43" s="5" t="s">
        <v>193</v>
      </c>
      <c r="C43" s="5" t="s">
        <v>104</v>
      </c>
      <c r="D43" s="5">
        <v>222</v>
      </c>
      <c r="E43" s="5">
        <v>182</v>
      </c>
      <c r="F43" s="5">
        <v>161</v>
      </c>
      <c r="G43" s="5">
        <f t="shared" si="3"/>
        <v>565</v>
      </c>
      <c r="H43" s="3">
        <f t="shared" si="4"/>
        <v>222</v>
      </c>
    </row>
    <row r="44" spans="1:8" x14ac:dyDescent="0.25">
      <c r="A44" s="5">
        <f t="shared" si="2"/>
        <v>41</v>
      </c>
      <c r="B44" s="5" t="s">
        <v>258</v>
      </c>
      <c r="C44" s="5" t="s">
        <v>255</v>
      </c>
      <c r="D44" s="5">
        <v>202</v>
      </c>
      <c r="E44" s="5">
        <v>220</v>
      </c>
      <c r="F44" s="5">
        <v>206</v>
      </c>
      <c r="G44" s="5">
        <f t="shared" si="3"/>
        <v>628</v>
      </c>
      <c r="H44" s="3">
        <f t="shared" si="4"/>
        <v>220</v>
      </c>
    </row>
    <row r="45" spans="1:8" x14ac:dyDescent="0.25">
      <c r="A45" s="5">
        <f t="shared" si="2"/>
        <v>42</v>
      </c>
      <c r="B45" s="5" t="s">
        <v>11</v>
      </c>
      <c r="C45" s="5" t="s">
        <v>6</v>
      </c>
      <c r="D45" s="5"/>
      <c r="E45" s="5"/>
      <c r="F45" s="5">
        <v>220</v>
      </c>
      <c r="G45" s="5">
        <f t="shared" si="3"/>
        <v>220</v>
      </c>
      <c r="H45" s="3">
        <f t="shared" si="4"/>
        <v>220</v>
      </c>
    </row>
    <row r="46" spans="1:8" x14ac:dyDescent="0.25">
      <c r="A46" s="5">
        <f t="shared" si="2"/>
        <v>43</v>
      </c>
      <c r="B46" s="5" t="s">
        <v>179</v>
      </c>
      <c r="C46" s="5" t="s">
        <v>140</v>
      </c>
      <c r="D46" s="5">
        <v>215</v>
      </c>
      <c r="E46" s="5">
        <v>179</v>
      </c>
      <c r="F46" s="5">
        <v>191</v>
      </c>
      <c r="G46" s="5">
        <f t="shared" si="3"/>
        <v>585</v>
      </c>
      <c r="H46" s="3">
        <f t="shared" si="4"/>
        <v>215</v>
      </c>
    </row>
    <row r="47" spans="1:8" x14ac:dyDescent="0.25">
      <c r="A47" s="5">
        <f t="shared" si="2"/>
        <v>44</v>
      </c>
      <c r="B47" s="5" t="s">
        <v>228</v>
      </c>
      <c r="C47" s="5" t="s">
        <v>146</v>
      </c>
      <c r="D47" s="5">
        <v>215</v>
      </c>
      <c r="E47" s="5">
        <v>169</v>
      </c>
      <c r="F47" s="5">
        <v>178</v>
      </c>
      <c r="G47" s="5">
        <f t="shared" si="3"/>
        <v>562</v>
      </c>
      <c r="H47" s="3">
        <f t="shared" si="4"/>
        <v>215</v>
      </c>
    </row>
    <row r="48" spans="1:8" x14ac:dyDescent="0.25">
      <c r="A48" s="5">
        <f t="shared" si="2"/>
        <v>45</v>
      </c>
      <c r="B48" s="5" t="s">
        <v>22</v>
      </c>
      <c r="C48" s="5" t="s">
        <v>18</v>
      </c>
      <c r="D48" s="5">
        <v>215</v>
      </c>
      <c r="E48" s="5">
        <v>157</v>
      </c>
      <c r="F48" s="5"/>
      <c r="G48" s="5">
        <f t="shared" si="3"/>
        <v>372</v>
      </c>
      <c r="H48" s="3">
        <f t="shared" si="4"/>
        <v>215</v>
      </c>
    </row>
    <row r="49" spans="1:8" x14ac:dyDescent="0.25">
      <c r="A49" s="5">
        <f t="shared" si="2"/>
        <v>46</v>
      </c>
      <c r="B49" s="5" t="s">
        <v>217</v>
      </c>
      <c r="C49" s="5" t="s">
        <v>213</v>
      </c>
      <c r="D49" s="5">
        <v>199</v>
      </c>
      <c r="E49" s="5">
        <v>213</v>
      </c>
      <c r="F49" s="5">
        <v>197</v>
      </c>
      <c r="G49" s="5">
        <f t="shared" si="3"/>
        <v>609</v>
      </c>
      <c r="H49" s="3">
        <f t="shared" si="4"/>
        <v>213</v>
      </c>
    </row>
    <row r="50" spans="1:8" x14ac:dyDescent="0.25">
      <c r="A50" s="5">
        <f t="shared" si="2"/>
        <v>47</v>
      </c>
      <c r="B50" s="5" t="s">
        <v>44</v>
      </c>
      <c r="C50" s="5" t="s">
        <v>39</v>
      </c>
      <c r="D50" s="5">
        <v>159</v>
      </c>
      <c r="E50" s="5">
        <v>168</v>
      </c>
      <c r="F50" s="5">
        <v>213</v>
      </c>
      <c r="G50" s="5">
        <f t="shared" si="3"/>
        <v>540</v>
      </c>
      <c r="H50" s="3">
        <f t="shared" si="4"/>
        <v>213</v>
      </c>
    </row>
    <row r="51" spans="1:8" x14ac:dyDescent="0.25">
      <c r="A51" s="5">
        <f t="shared" si="2"/>
        <v>48</v>
      </c>
      <c r="B51" s="5" t="s">
        <v>43</v>
      </c>
      <c r="C51" s="5" t="s">
        <v>39</v>
      </c>
      <c r="D51" s="5">
        <v>190</v>
      </c>
      <c r="E51" s="5">
        <v>212</v>
      </c>
      <c r="F51" s="5">
        <v>180</v>
      </c>
      <c r="G51" s="5">
        <f t="shared" si="3"/>
        <v>582</v>
      </c>
      <c r="H51" s="3">
        <f t="shared" si="4"/>
        <v>212</v>
      </c>
    </row>
    <row r="52" spans="1:8" x14ac:dyDescent="0.25">
      <c r="A52" s="5">
        <f t="shared" si="2"/>
        <v>49</v>
      </c>
      <c r="B52" s="5" t="s">
        <v>199</v>
      </c>
      <c r="C52" s="5" t="s">
        <v>6</v>
      </c>
      <c r="D52" s="5">
        <v>185</v>
      </c>
      <c r="E52" s="5">
        <v>179</v>
      </c>
      <c r="F52" s="5">
        <v>212</v>
      </c>
      <c r="G52" s="5">
        <f t="shared" si="3"/>
        <v>576</v>
      </c>
      <c r="H52" s="3">
        <f t="shared" si="4"/>
        <v>212</v>
      </c>
    </row>
    <row r="53" spans="1:8" x14ac:dyDescent="0.25">
      <c r="A53" s="5">
        <f t="shared" si="2"/>
        <v>50</v>
      </c>
      <c r="B53" s="5" t="s">
        <v>191</v>
      </c>
      <c r="C53" s="5" t="s">
        <v>104</v>
      </c>
      <c r="D53" s="5">
        <v>171</v>
      </c>
      <c r="E53" s="5">
        <v>184</v>
      </c>
      <c r="F53" s="5">
        <v>212</v>
      </c>
      <c r="G53" s="5">
        <f t="shared" si="3"/>
        <v>567</v>
      </c>
      <c r="H53" s="3">
        <f t="shared" si="4"/>
        <v>212</v>
      </c>
    </row>
    <row r="54" spans="1:8" x14ac:dyDescent="0.25">
      <c r="A54" s="5">
        <f t="shared" si="2"/>
        <v>51</v>
      </c>
      <c r="B54" s="5" t="s">
        <v>229</v>
      </c>
      <c r="C54" s="5" t="s">
        <v>146</v>
      </c>
      <c r="D54" s="5">
        <v>129</v>
      </c>
      <c r="E54" s="5">
        <v>145</v>
      </c>
      <c r="F54" s="5">
        <v>212</v>
      </c>
      <c r="G54" s="5">
        <f t="shared" si="3"/>
        <v>486</v>
      </c>
      <c r="H54" s="3">
        <f t="shared" si="4"/>
        <v>212</v>
      </c>
    </row>
    <row r="55" spans="1:8" x14ac:dyDescent="0.25">
      <c r="A55" s="5">
        <f t="shared" si="2"/>
        <v>52</v>
      </c>
      <c r="B55" s="5" t="s">
        <v>28</v>
      </c>
      <c r="C55" s="5" t="s">
        <v>114</v>
      </c>
      <c r="D55" s="5">
        <v>184</v>
      </c>
      <c r="E55" s="5">
        <v>210</v>
      </c>
      <c r="F55" s="5">
        <v>200</v>
      </c>
      <c r="G55" s="5">
        <f t="shared" si="3"/>
        <v>594</v>
      </c>
      <c r="H55" s="3">
        <f t="shared" si="4"/>
        <v>210</v>
      </c>
    </row>
    <row r="56" spans="1:8" x14ac:dyDescent="0.25">
      <c r="A56" s="5">
        <f t="shared" si="2"/>
        <v>53</v>
      </c>
      <c r="B56" s="5" t="s">
        <v>174</v>
      </c>
      <c r="C56" s="5" t="s">
        <v>167</v>
      </c>
      <c r="D56" s="5">
        <v>164</v>
      </c>
      <c r="E56" s="5">
        <v>209</v>
      </c>
      <c r="F56" s="5">
        <v>174</v>
      </c>
      <c r="G56" s="5">
        <f t="shared" si="3"/>
        <v>547</v>
      </c>
      <c r="H56" s="3">
        <f t="shared" si="4"/>
        <v>209</v>
      </c>
    </row>
    <row r="57" spans="1:8" x14ac:dyDescent="0.25">
      <c r="A57" s="5">
        <f t="shared" si="2"/>
        <v>54</v>
      </c>
      <c r="B57" s="5" t="s">
        <v>231</v>
      </c>
      <c r="C57" s="5" t="s">
        <v>121</v>
      </c>
      <c r="D57" s="5">
        <v>141</v>
      </c>
      <c r="E57" s="5">
        <v>208</v>
      </c>
      <c r="F57" s="5">
        <v>189</v>
      </c>
      <c r="G57" s="5">
        <f t="shared" si="3"/>
        <v>538</v>
      </c>
      <c r="H57" s="3">
        <f t="shared" si="4"/>
        <v>208</v>
      </c>
    </row>
    <row r="58" spans="1:8" x14ac:dyDescent="0.25">
      <c r="A58" s="5">
        <f t="shared" si="2"/>
        <v>55</v>
      </c>
      <c r="B58" s="5" t="s">
        <v>235</v>
      </c>
      <c r="C58" s="5" t="s">
        <v>121</v>
      </c>
      <c r="D58" s="5">
        <v>153</v>
      </c>
      <c r="E58" s="5">
        <v>208</v>
      </c>
      <c r="F58" s="5">
        <v>163</v>
      </c>
      <c r="G58" s="5">
        <f t="shared" si="3"/>
        <v>524</v>
      </c>
      <c r="H58" s="3">
        <f t="shared" si="4"/>
        <v>208</v>
      </c>
    </row>
    <row r="59" spans="1:8" x14ac:dyDescent="0.25">
      <c r="A59" s="5">
        <f t="shared" si="2"/>
        <v>56</v>
      </c>
      <c r="B59" s="5" t="s">
        <v>242</v>
      </c>
      <c r="C59" s="5" t="s">
        <v>238</v>
      </c>
      <c r="D59" s="5">
        <v>207</v>
      </c>
      <c r="E59" s="5">
        <v>157</v>
      </c>
      <c r="F59" s="5">
        <v>177</v>
      </c>
      <c r="G59" s="5">
        <f t="shared" si="3"/>
        <v>541</v>
      </c>
      <c r="H59" s="3">
        <f t="shared" si="4"/>
        <v>207</v>
      </c>
    </row>
    <row r="60" spans="1:8" x14ac:dyDescent="0.25">
      <c r="A60" s="5">
        <f t="shared" si="2"/>
        <v>57</v>
      </c>
      <c r="B60" s="5" t="s">
        <v>249</v>
      </c>
      <c r="C60" s="5" t="s">
        <v>97</v>
      </c>
      <c r="D60" s="5">
        <v>165</v>
      </c>
      <c r="E60" s="5">
        <v>206</v>
      </c>
      <c r="F60" s="5">
        <v>179</v>
      </c>
      <c r="G60" s="5">
        <f t="shared" si="3"/>
        <v>550</v>
      </c>
      <c r="H60" s="3">
        <f t="shared" si="4"/>
        <v>206</v>
      </c>
    </row>
    <row r="61" spans="1:8" x14ac:dyDescent="0.25">
      <c r="A61" s="5">
        <f t="shared" si="2"/>
        <v>58</v>
      </c>
      <c r="B61" s="5" t="s">
        <v>30</v>
      </c>
      <c r="C61" s="5" t="s">
        <v>111</v>
      </c>
      <c r="D61" s="5">
        <v>149</v>
      </c>
      <c r="E61" s="5">
        <v>191</v>
      </c>
      <c r="F61" s="5">
        <v>206</v>
      </c>
      <c r="G61" s="5">
        <f t="shared" si="3"/>
        <v>546</v>
      </c>
      <c r="H61" s="3">
        <f t="shared" si="4"/>
        <v>206</v>
      </c>
    </row>
    <row r="62" spans="1:8" x14ac:dyDescent="0.25">
      <c r="A62" s="5">
        <f t="shared" si="2"/>
        <v>59</v>
      </c>
      <c r="B62" s="5" t="s">
        <v>41</v>
      </c>
      <c r="C62" s="5" t="s">
        <v>39</v>
      </c>
      <c r="D62" s="5">
        <v>166</v>
      </c>
      <c r="E62" s="5">
        <v>139</v>
      </c>
      <c r="F62" s="5">
        <v>204</v>
      </c>
      <c r="G62" s="5">
        <f t="shared" si="3"/>
        <v>509</v>
      </c>
      <c r="H62" s="3">
        <f t="shared" si="4"/>
        <v>204</v>
      </c>
    </row>
    <row r="63" spans="1:8" x14ac:dyDescent="0.25">
      <c r="A63" s="5">
        <f t="shared" si="2"/>
        <v>60</v>
      </c>
      <c r="B63" s="5" t="s">
        <v>220</v>
      </c>
      <c r="C63" s="5" t="s">
        <v>219</v>
      </c>
      <c r="D63" s="5">
        <v>163</v>
      </c>
      <c r="E63" s="5">
        <v>203</v>
      </c>
      <c r="F63" s="5">
        <v>150</v>
      </c>
      <c r="G63" s="5">
        <f t="shared" si="3"/>
        <v>516</v>
      </c>
      <c r="H63" s="3">
        <f t="shared" si="4"/>
        <v>203</v>
      </c>
    </row>
    <row r="64" spans="1:8" x14ac:dyDescent="0.25">
      <c r="A64" s="5">
        <f t="shared" si="2"/>
        <v>61</v>
      </c>
      <c r="B64" s="5" t="s">
        <v>246</v>
      </c>
      <c r="C64" s="5" t="s">
        <v>97</v>
      </c>
      <c r="D64" s="5">
        <v>191</v>
      </c>
      <c r="E64" s="5">
        <v>202</v>
      </c>
      <c r="F64" s="5">
        <v>172</v>
      </c>
      <c r="G64" s="5">
        <f t="shared" si="3"/>
        <v>565</v>
      </c>
      <c r="H64" s="3">
        <f t="shared" si="4"/>
        <v>202</v>
      </c>
    </row>
    <row r="65" spans="1:8" x14ac:dyDescent="0.25">
      <c r="A65" s="5">
        <f t="shared" si="2"/>
        <v>62</v>
      </c>
      <c r="B65" s="5" t="s">
        <v>29</v>
      </c>
      <c r="C65" s="5" t="s">
        <v>111</v>
      </c>
      <c r="D65" s="5">
        <v>161</v>
      </c>
      <c r="E65" s="5">
        <v>202</v>
      </c>
      <c r="F65" s="5">
        <v>186</v>
      </c>
      <c r="G65" s="5">
        <f t="shared" si="3"/>
        <v>549</v>
      </c>
      <c r="H65" s="3">
        <f t="shared" si="4"/>
        <v>202</v>
      </c>
    </row>
    <row r="66" spans="1:8" x14ac:dyDescent="0.25">
      <c r="A66" s="5">
        <f t="shared" si="2"/>
        <v>63</v>
      </c>
      <c r="B66" s="5" t="s">
        <v>266</v>
      </c>
      <c r="C66" s="5" t="s">
        <v>263</v>
      </c>
      <c r="D66" s="5">
        <v>191</v>
      </c>
      <c r="E66" s="5">
        <v>182</v>
      </c>
      <c r="F66" s="5">
        <v>199</v>
      </c>
      <c r="G66" s="5">
        <f t="shared" si="3"/>
        <v>572</v>
      </c>
      <c r="H66" s="3">
        <f t="shared" si="4"/>
        <v>199</v>
      </c>
    </row>
    <row r="67" spans="1:8" x14ac:dyDescent="0.25">
      <c r="A67" s="5">
        <f t="shared" si="2"/>
        <v>64</v>
      </c>
      <c r="B67" s="5" t="s">
        <v>225</v>
      </c>
      <c r="C67" s="5" t="s">
        <v>146</v>
      </c>
      <c r="D67" s="5">
        <v>169</v>
      </c>
      <c r="E67" s="5">
        <v>143</v>
      </c>
      <c r="F67" s="5">
        <v>199</v>
      </c>
      <c r="G67" s="5">
        <f t="shared" si="3"/>
        <v>511</v>
      </c>
      <c r="H67" s="3">
        <f t="shared" si="4"/>
        <v>199</v>
      </c>
    </row>
    <row r="68" spans="1:8" x14ac:dyDescent="0.25">
      <c r="A68" s="5">
        <f t="shared" si="2"/>
        <v>65</v>
      </c>
      <c r="B68" s="5" t="s">
        <v>243</v>
      </c>
      <c r="C68" s="5" t="s">
        <v>238</v>
      </c>
      <c r="D68" s="5">
        <v>172</v>
      </c>
      <c r="E68" s="5">
        <v>198</v>
      </c>
      <c r="F68" s="5">
        <v>168</v>
      </c>
      <c r="G68" s="5">
        <f t="shared" ref="G68:G99" si="5">SUM(D68:F68)</f>
        <v>538</v>
      </c>
      <c r="H68" s="3">
        <f t="shared" ref="H68:H99" si="6">MAX(D68:F68)</f>
        <v>198</v>
      </c>
    </row>
    <row r="69" spans="1:8" x14ac:dyDescent="0.25">
      <c r="A69" s="5">
        <f t="shared" ref="A69:A132" si="7">A68+1</f>
        <v>66</v>
      </c>
      <c r="B69" s="5" t="s">
        <v>190</v>
      </c>
      <c r="C69" s="5" t="s">
        <v>104</v>
      </c>
      <c r="D69" s="5">
        <v>197</v>
      </c>
      <c r="E69" s="5">
        <v>148</v>
      </c>
      <c r="F69" s="5">
        <v>156</v>
      </c>
      <c r="G69" s="5">
        <f t="shared" si="5"/>
        <v>501</v>
      </c>
      <c r="H69" s="3">
        <f t="shared" si="6"/>
        <v>197</v>
      </c>
    </row>
    <row r="70" spans="1:8" x14ac:dyDescent="0.25">
      <c r="A70" s="5">
        <f t="shared" si="7"/>
        <v>67</v>
      </c>
      <c r="B70" s="5" t="s">
        <v>25</v>
      </c>
      <c r="C70" s="5" t="s">
        <v>114</v>
      </c>
      <c r="D70" s="5">
        <v>197</v>
      </c>
      <c r="E70" s="5"/>
      <c r="F70" s="5"/>
      <c r="G70" s="5">
        <f t="shared" si="5"/>
        <v>197</v>
      </c>
      <c r="H70" s="3">
        <f t="shared" si="6"/>
        <v>197</v>
      </c>
    </row>
    <row r="71" spans="1:8" x14ac:dyDescent="0.25">
      <c r="A71" s="5">
        <f t="shared" si="7"/>
        <v>68</v>
      </c>
      <c r="B71" s="5" t="s">
        <v>262</v>
      </c>
      <c r="C71" s="5" t="s">
        <v>12</v>
      </c>
      <c r="D71" s="5"/>
      <c r="E71" s="5">
        <v>196</v>
      </c>
      <c r="F71" s="5">
        <v>167</v>
      </c>
      <c r="G71" s="5">
        <f t="shared" si="5"/>
        <v>363</v>
      </c>
      <c r="H71" s="3">
        <f t="shared" si="6"/>
        <v>196</v>
      </c>
    </row>
    <row r="72" spans="1:8" x14ac:dyDescent="0.25">
      <c r="A72" s="5">
        <f t="shared" si="7"/>
        <v>69</v>
      </c>
      <c r="B72" s="5" t="s">
        <v>237</v>
      </c>
      <c r="C72" s="5" t="s">
        <v>18</v>
      </c>
      <c r="D72" s="5"/>
      <c r="E72" s="5">
        <v>196</v>
      </c>
      <c r="F72" s="5">
        <v>159</v>
      </c>
      <c r="G72" s="5">
        <f t="shared" si="5"/>
        <v>355</v>
      </c>
      <c r="H72" s="3">
        <f t="shared" si="6"/>
        <v>196</v>
      </c>
    </row>
    <row r="73" spans="1:8" x14ac:dyDescent="0.25">
      <c r="A73" s="5">
        <f t="shared" si="7"/>
        <v>70</v>
      </c>
      <c r="B73" s="5" t="s">
        <v>42</v>
      </c>
      <c r="C73" s="5" t="s">
        <v>39</v>
      </c>
      <c r="D73" s="5">
        <v>195</v>
      </c>
      <c r="E73" s="5">
        <v>179</v>
      </c>
      <c r="F73" s="5">
        <v>168</v>
      </c>
      <c r="G73" s="5">
        <f t="shared" si="5"/>
        <v>542</v>
      </c>
      <c r="H73" s="3">
        <f t="shared" si="6"/>
        <v>195</v>
      </c>
    </row>
    <row r="74" spans="1:8" x14ac:dyDescent="0.25">
      <c r="A74" s="5">
        <f t="shared" si="7"/>
        <v>71</v>
      </c>
      <c r="B74" s="5" t="s">
        <v>211</v>
      </c>
      <c r="C74" s="5" t="s">
        <v>207</v>
      </c>
      <c r="D74" s="5">
        <v>148</v>
      </c>
      <c r="E74" s="5">
        <v>156</v>
      </c>
      <c r="F74" s="5">
        <v>195</v>
      </c>
      <c r="G74" s="5">
        <f t="shared" si="5"/>
        <v>499</v>
      </c>
      <c r="H74" s="3">
        <f t="shared" si="6"/>
        <v>195</v>
      </c>
    </row>
    <row r="75" spans="1:8" x14ac:dyDescent="0.25">
      <c r="A75" s="5">
        <f t="shared" si="7"/>
        <v>72</v>
      </c>
      <c r="B75" s="5" t="s">
        <v>33</v>
      </c>
      <c r="C75" s="5" t="s">
        <v>206</v>
      </c>
      <c r="D75" s="5">
        <v>194</v>
      </c>
      <c r="E75" s="5">
        <v>192</v>
      </c>
      <c r="F75" s="5">
        <v>190</v>
      </c>
      <c r="G75" s="5">
        <f t="shared" si="5"/>
        <v>576</v>
      </c>
      <c r="H75" s="3">
        <f t="shared" si="6"/>
        <v>194</v>
      </c>
    </row>
    <row r="76" spans="1:8" x14ac:dyDescent="0.25">
      <c r="A76" s="5">
        <f t="shared" si="7"/>
        <v>73</v>
      </c>
      <c r="B76" s="5" t="s">
        <v>168</v>
      </c>
      <c r="C76" s="5" t="s">
        <v>167</v>
      </c>
      <c r="D76" s="5">
        <v>193</v>
      </c>
      <c r="E76" s="5">
        <v>156</v>
      </c>
      <c r="F76" s="5">
        <v>135</v>
      </c>
      <c r="G76" s="5">
        <f t="shared" si="5"/>
        <v>484</v>
      </c>
      <c r="H76" s="3">
        <f t="shared" si="6"/>
        <v>193</v>
      </c>
    </row>
    <row r="77" spans="1:8" x14ac:dyDescent="0.25">
      <c r="A77" s="5">
        <f t="shared" si="7"/>
        <v>74</v>
      </c>
      <c r="B77" s="5" t="s">
        <v>23</v>
      </c>
      <c r="C77" s="5" t="s">
        <v>18</v>
      </c>
      <c r="D77" s="5"/>
      <c r="E77" s="5"/>
      <c r="F77" s="5">
        <v>192</v>
      </c>
      <c r="G77" s="5">
        <f t="shared" si="5"/>
        <v>192</v>
      </c>
      <c r="H77" s="3">
        <f t="shared" si="6"/>
        <v>192</v>
      </c>
    </row>
    <row r="78" spans="1:8" x14ac:dyDescent="0.25">
      <c r="A78" s="5">
        <f t="shared" si="7"/>
        <v>75</v>
      </c>
      <c r="B78" s="5" t="s">
        <v>234</v>
      </c>
      <c r="C78" s="5" t="s">
        <v>121</v>
      </c>
      <c r="D78" s="5">
        <v>175</v>
      </c>
      <c r="E78" s="5">
        <v>191</v>
      </c>
      <c r="F78" s="5">
        <v>166</v>
      </c>
      <c r="G78" s="5">
        <f t="shared" si="5"/>
        <v>532</v>
      </c>
      <c r="H78" s="3">
        <f t="shared" si="6"/>
        <v>191</v>
      </c>
    </row>
    <row r="79" spans="1:8" x14ac:dyDescent="0.25">
      <c r="A79" s="5">
        <f t="shared" si="7"/>
        <v>76</v>
      </c>
      <c r="B79" s="5" t="s">
        <v>257</v>
      </c>
      <c r="C79" s="5" t="s">
        <v>255</v>
      </c>
      <c r="D79" s="5">
        <v>190</v>
      </c>
      <c r="E79" s="5">
        <v>182</v>
      </c>
      <c r="F79" s="5">
        <v>180</v>
      </c>
      <c r="G79" s="5">
        <f t="shared" si="5"/>
        <v>552</v>
      </c>
      <c r="H79" s="3">
        <f t="shared" si="6"/>
        <v>190</v>
      </c>
    </row>
    <row r="80" spans="1:8" x14ac:dyDescent="0.25">
      <c r="A80" s="5">
        <f t="shared" si="7"/>
        <v>77</v>
      </c>
      <c r="B80" s="5" t="s">
        <v>227</v>
      </c>
      <c r="C80" s="5" t="s">
        <v>146</v>
      </c>
      <c r="D80" s="5">
        <v>171</v>
      </c>
      <c r="E80" s="5">
        <v>152</v>
      </c>
      <c r="F80" s="5">
        <v>190</v>
      </c>
      <c r="G80" s="5">
        <f t="shared" si="5"/>
        <v>513</v>
      </c>
      <c r="H80" s="3">
        <f t="shared" si="6"/>
        <v>190</v>
      </c>
    </row>
    <row r="81" spans="1:8" x14ac:dyDescent="0.25">
      <c r="A81" s="5">
        <f t="shared" si="7"/>
        <v>78</v>
      </c>
      <c r="B81" s="5" t="s">
        <v>265</v>
      </c>
      <c r="C81" s="5" t="s">
        <v>263</v>
      </c>
      <c r="D81" s="5">
        <v>145</v>
      </c>
      <c r="E81" s="5">
        <v>190</v>
      </c>
      <c r="F81" s="5">
        <v>121</v>
      </c>
      <c r="G81" s="5">
        <f t="shared" si="5"/>
        <v>456</v>
      </c>
      <c r="H81" s="3">
        <f t="shared" si="6"/>
        <v>190</v>
      </c>
    </row>
    <row r="82" spans="1:8" x14ac:dyDescent="0.25">
      <c r="A82" s="5">
        <f t="shared" si="7"/>
        <v>79</v>
      </c>
      <c r="B82" s="5" t="s">
        <v>187</v>
      </c>
      <c r="C82" s="5" t="s">
        <v>90</v>
      </c>
      <c r="D82" s="5">
        <v>168</v>
      </c>
      <c r="E82" s="5">
        <v>172</v>
      </c>
      <c r="F82" s="5">
        <v>189</v>
      </c>
      <c r="G82" s="5">
        <f t="shared" si="5"/>
        <v>529</v>
      </c>
      <c r="H82" s="3">
        <f t="shared" si="6"/>
        <v>189</v>
      </c>
    </row>
    <row r="83" spans="1:8" x14ac:dyDescent="0.25">
      <c r="A83" s="5">
        <f t="shared" si="7"/>
        <v>80</v>
      </c>
      <c r="B83" s="5" t="s">
        <v>214</v>
      </c>
      <c r="C83" s="5" t="s">
        <v>213</v>
      </c>
      <c r="D83" s="5">
        <v>158</v>
      </c>
      <c r="E83" s="5">
        <v>188</v>
      </c>
      <c r="F83" s="5">
        <v>181</v>
      </c>
      <c r="G83" s="5">
        <f t="shared" si="5"/>
        <v>527</v>
      </c>
      <c r="H83" s="3">
        <f t="shared" si="6"/>
        <v>188</v>
      </c>
    </row>
    <row r="84" spans="1:8" x14ac:dyDescent="0.25">
      <c r="A84" s="5">
        <f t="shared" si="7"/>
        <v>81</v>
      </c>
      <c r="B84" s="5" t="s">
        <v>264</v>
      </c>
      <c r="C84" s="5" t="s">
        <v>263</v>
      </c>
      <c r="D84" s="5">
        <v>187</v>
      </c>
      <c r="E84" s="5">
        <v>159</v>
      </c>
      <c r="F84" s="5">
        <v>172</v>
      </c>
      <c r="G84" s="5">
        <f t="shared" si="5"/>
        <v>518</v>
      </c>
      <c r="H84" s="3">
        <f t="shared" si="6"/>
        <v>187</v>
      </c>
    </row>
    <row r="85" spans="1:8" x14ac:dyDescent="0.25">
      <c r="A85" s="5">
        <f t="shared" si="7"/>
        <v>82</v>
      </c>
      <c r="B85" s="5" t="s">
        <v>224</v>
      </c>
      <c r="C85" s="5" t="s">
        <v>219</v>
      </c>
      <c r="D85" s="5">
        <v>114</v>
      </c>
      <c r="E85" s="5">
        <v>149</v>
      </c>
      <c r="F85" s="5">
        <v>187</v>
      </c>
      <c r="G85" s="5">
        <f t="shared" si="5"/>
        <v>450</v>
      </c>
      <c r="H85" s="3">
        <f t="shared" si="6"/>
        <v>187</v>
      </c>
    </row>
    <row r="86" spans="1:8" x14ac:dyDescent="0.25">
      <c r="A86" s="5">
        <f t="shared" si="7"/>
        <v>83</v>
      </c>
      <c r="B86" s="5" t="s">
        <v>239</v>
      </c>
      <c r="C86" s="5" t="s">
        <v>238</v>
      </c>
      <c r="D86" s="5">
        <v>172</v>
      </c>
      <c r="E86" s="5">
        <v>186</v>
      </c>
      <c r="F86" s="5">
        <v>162</v>
      </c>
      <c r="G86" s="5">
        <f t="shared" si="5"/>
        <v>520</v>
      </c>
      <c r="H86" s="3">
        <f t="shared" si="6"/>
        <v>186</v>
      </c>
    </row>
    <row r="87" spans="1:8" x14ac:dyDescent="0.25">
      <c r="A87" s="5">
        <f t="shared" si="7"/>
        <v>84</v>
      </c>
      <c r="B87" s="5" t="s">
        <v>245</v>
      </c>
      <c r="C87" s="5" t="s">
        <v>97</v>
      </c>
      <c r="D87" s="5">
        <v>182</v>
      </c>
      <c r="E87" s="5">
        <v>186</v>
      </c>
      <c r="F87" s="5">
        <v>149</v>
      </c>
      <c r="G87" s="5">
        <f t="shared" si="5"/>
        <v>517</v>
      </c>
      <c r="H87" s="3">
        <f t="shared" si="6"/>
        <v>186</v>
      </c>
    </row>
    <row r="88" spans="1:8" x14ac:dyDescent="0.25">
      <c r="A88" s="5">
        <f t="shared" si="7"/>
        <v>85</v>
      </c>
      <c r="B88" s="5" t="s">
        <v>171</v>
      </c>
      <c r="C88" s="5" t="s">
        <v>167</v>
      </c>
      <c r="D88" s="5">
        <v>186</v>
      </c>
      <c r="E88" s="5">
        <v>147</v>
      </c>
      <c r="F88" s="5">
        <v>180</v>
      </c>
      <c r="G88" s="5">
        <f t="shared" si="5"/>
        <v>513</v>
      </c>
      <c r="H88" s="3">
        <f t="shared" si="6"/>
        <v>186</v>
      </c>
    </row>
    <row r="89" spans="1:8" x14ac:dyDescent="0.25">
      <c r="A89" s="5">
        <f t="shared" si="7"/>
        <v>86</v>
      </c>
      <c r="B89" s="5" t="s">
        <v>20</v>
      </c>
      <c r="C89" s="5" t="s">
        <v>18</v>
      </c>
      <c r="D89" s="5">
        <v>183</v>
      </c>
      <c r="E89" s="5"/>
      <c r="F89" s="5"/>
      <c r="G89" s="5">
        <f t="shared" si="5"/>
        <v>183</v>
      </c>
      <c r="H89" s="3">
        <f t="shared" si="6"/>
        <v>183</v>
      </c>
    </row>
    <row r="90" spans="1:8" x14ac:dyDescent="0.25">
      <c r="A90" s="5">
        <f t="shared" si="7"/>
        <v>87</v>
      </c>
      <c r="B90" s="5" t="s">
        <v>49</v>
      </c>
      <c r="C90" s="5" t="s">
        <v>45</v>
      </c>
      <c r="D90" s="5">
        <v>157</v>
      </c>
      <c r="E90" s="5">
        <v>173</v>
      </c>
      <c r="F90" s="5">
        <v>182</v>
      </c>
      <c r="G90" s="5">
        <f t="shared" si="5"/>
        <v>512</v>
      </c>
      <c r="H90" s="3">
        <f t="shared" si="6"/>
        <v>182</v>
      </c>
    </row>
    <row r="91" spans="1:8" x14ac:dyDescent="0.25">
      <c r="A91" s="5">
        <f t="shared" si="7"/>
        <v>88</v>
      </c>
      <c r="B91" s="5" t="s">
        <v>232</v>
      </c>
      <c r="C91" s="5" t="s">
        <v>121</v>
      </c>
      <c r="D91" s="5">
        <v>182</v>
      </c>
      <c r="E91" s="5">
        <v>145</v>
      </c>
      <c r="F91" s="5">
        <v>126</v>
      </c>
      <c r="G91" s="5">
        <f t="shared" si="5"/>
        <v>453</v>
      </c>
      <c r="H91" s="3">
        <f t="shared" si="6"/>
        <v>182</v>
      </c>
    </row>
    <row r="92" spans="1:8" x14ac:dyDescent="0.25">
      <c r="A92" s="5">
        <f t="shared" si="7"/>
        <v>89</v>
      </c>
      <c r="B92" s="5" t="s">
        <v>230</v>
      </c>
      <c r="C92" s="5" t="s">
        <v>146</v>
      </c>
      <c r="D92" s="5"/>
      <c r="E92" s="5"/>
      <c r="F92" s="5">
        <v>182</v>
      </c>
      <c r="G92" s="5">
        <f t="shared" si="5"/>
        <v>182</v>
      </c>
      <c r="H92" s="3">
        <f t="shared" si="6"/>
        <v>182</v>
      </c>
    </row>
    <row r="93" spans="1:8" x14ac:dyDescent="0.25">
      <c r="A93" s="5">
        <f t="shared" si="7"/>
        <v>90</v>
      </c>
      <c r="B93" s="5" t="s">
        <v>40</v>
      </c>
      <c r="C93" s="5" t="s">
        <v>39</v>
      </c>
      <c r="D93" s="5">
        <v>170</v>
      </c>
      <c r="E93" s="5">
        <v>180</v>
      </c>
      <c r="F93" s="5">
        <v>176</v>
      </c>
      <c r="G93" s="5">
        <f t="shared" si="5"/>
        <v>526</v>
      </c>
      <c r="H93" s="3">
        <f t="shared" si="6"/>
        <v>180</v>
      </c>
    </row>
    <row r="94" spans="1:8" x14ac:dyDescent="0.25">
      <c r="A94" s="5">
        <f t="shared" si="7"/>
        <v>91</v>
      </c>
      <c r="B94" s="5" t="s">
        <v>253</v>
      </c>
      <c r="C94" s="5" t="s">
        <v>128</v>
      </c>
      <c r="D94" s="5">
        <v>172</v>
      </c>
      <c r="E94" s="5">
        <v>180</v>
      </c>
      <c r="F94" s="5">
        <v>151</v>
      </c>
      <c r="G94" s="5">
        <f t="shared" si="5"/>
        <v>503</v>
      </c>
      <c r="H94" s="3">
        <f t="shared" si="6"/>
        <v>180</v>
      </c>
    </row>
    <row r="95" spans="1:8" x14ac:dyDescent="0.25">
      <c r="A95" s="5">
        <f t="shared" si="7"/>
        <v>92</v>
      </c>
      <c r="B95" s="5" t="s">
        <v>178</v>
      </c>
      <c r="C95" s="5" t="s">
        <v>85</v>
      </c>
      <c r="D95" s="5">
        <v>180</v>
      </c>
      <c r="E95" s="5">
        <v>169</v>
      </c>
      <c r="F95" s="5">
        <v>133</v>
      </c>
      <c r="G95" s="5">
        <f t="shared" si="5"/>
        <v>482</v>
      </c>
      <c r="H95" s="3">
        <f t="shared" si="6"/>
        <v>180</v>
      </c>
    </row>
    <row r="96" spans="1:8" x14ac:dyDescent="0.25">
      <c r="A96" s="5">
        <f t="shared" si="7"/>
        <v>93</v>
      </c>
      <c r="B96" s="5" t="s">
        <v>186</v>
      </c>
      <c r="C96" s="5" t="s">
        <v>90</v>
      </c>
      <c r="D96" s="5">
        <v>159</v>
      </c>
      <c r="E96" s="5">
        <v>173</v>
      </c>
      <c r="F96" s="5">
        <v>179</v>
      </c>
      <c r="G96" s="5">
        <f t="shared" si="5"/>
        <v>511</v>
      </c>
      <c r="H96" s="3">
        <f t="shared" si="6"/>
        <v>179</v>
      </c>
    </row>
    <row r="97" spans="1:8" x14ac:dyDescent="0.25">
      <c r="A97" s="5">
        <f t="shared" si="7"/>
        <v>94</v>
      </c>
      <c r="B97" s="5" t="s">
        <v>233</v>
      </c>
      <c r="C97" s="5" t="s">
        <v>121</v>
      </c>
      <c r="D97" s="5">
        <v>177</v>
      </c>
      <c r="E97" s="5">
        <v>178</v>
      </c>
      <c r="F97" s="5">
        <v>144</v>
      </c>
      <c r="G97" s="5">
        <f t="shared" si="5"/>
        <v>499</v>
      </c>
      <c r="H97" s="3">
        <f t="shared" si="6"/>
        <v>178</v>
      </c>
    </row>
    <row r="98" spans="1:8" x14ac:dyDescent="0.25">
      <c r="A98" s="5">
        <f t="shared" si="7"/>
        <v>95</v>
      </c>
      <c r="B98" s="5" t="s">
        <v>241</v>
      </c>
      <c r="C98" s="5" t="s">
        <v>238</v>
      </c>
      <c r="D98" s="5">
        <v>145</v>
      </c>
      <c r="E98" s="5"/>
      <c r="F98" s="5">
        <v>177</v>
      </c>
      <c r="G98" s="5">
        <f t="shared" si="5"/>
        <v>322</v>
      </c>
      <c r="H98" s="3">
        <f t="shared" si="6"/>
        <v>177</v>
      </c>
    </row>
    <row r="99" spans="1:8" x14ac:dyDescent="0.25">
      <c r="A99" s="5">
        <f t="shared" si="7"/>
        <v>96</v>
      </c>
      <c r="B99" s="5" t="s">
        <v>27</v>
      </c>
      <c r="C99" s="5" t="s">
        <v>114</v>
      </c>
      <c r="D99" s="5">
        <v>175</v>
      </c>
      <c r="E99" s="5">
        <v>164</v>
      </c>
      <c r="F99" s="5"/>
      <c r="G99" s="5">
        <f t="shared" si="5"/>
        <v>339</v>
      </c>
      <c r="H99" s="3">
        <f t="shared" si="6"/>
        <v>175</v>
      </c>
    </row>
    <row r="100" spans="1:8" x14ac:dyDescent="0.25">
      <c r="A100" s="5">
        <f t="shared" si="7"/>
        <v>97</v>
      </c>
      <c r="B100" s="5" t="s">
        <v>21</v>
      </c>
      <c r="C100" s="5" t="s">
        <v>18</v>
      </c>
      <c r="D100" s="5">
        <v>174</v>
      </c>
      <c r="E100" s="5">
        <v>159</v>
      </c>
      <c r="F100" s="5"/>
      <c r="G100" s="5">
        <f t="shared" ref="G100:G131" si="8">SUM(D100:F100)</f>
        <v>333</v>
      </c>
      <c r="H100" s="3">
        <f t="shared" ref="H100:H131" si="9">MAX(D100:F100)</f>
        <v>174</v>
      </c>
    </row>
    <row r="101" spans="1:8" x14ac:dyDescent="0.25">
      <c r="A101" s="5">
        <f t="shared" si="7"/>
        <v>98</v>
      </c>
      <c r="B101" s="5" t="s">
        <v>177</v>
      </c>
      <c r="C101" s="5" t="s">
        <v>85</v>
      </c>
      <c r="D101" s="5">
        <v>158</v>
      </c>
      <c r="E101" s="5">
        <v>154</v>
      </c>
      <c r="F101" s="5">
        <v>168</v>
      </c>
      <c r="G101" s="5">
        <f t="shared" si="8"/>
        <v>480</v>
      </c>
      <c r="H101" s="3">
        <f t="shared" si="9"/>
        <v>168</v>
      </c>
    </row>
    <row r="102" spans="1:8" x14ac:dyDescent="0.25">
      <c r="A102" s="5">
        <f t="shared" si="7"/>
        <v>99</v>
      </c>
      <c r="B102" s="5" t="s">
        <v>185</v>
      </c>
      <c r="C102" s="5" t="s">
        <v>90</v>
      </c>
      <c r="D102" s="5">
        <v>136</v>
      </c>
      <c r="E102" s="5">
        <v>127</v>
      </c>
      <c r="F102" s="5">
        <v>167</v>
      </c>
      <c r="G102" s="5">
        <f t="shared" si="8"/>
        <v>430</v>
      </c>
      <c r="H102" s="3">
        <f t="shared" si="9"/>
        <v>167</v>
      </c>
    </row>
    <row r="103" spans="1:8" x14ac:dyDescent="0.25">
      <c r="A103" s="5">
        <f t="shared" si="7"/>
        <v>100</v>
      </c>
      <c r="B103" s="5" t="s">
        <v>11</v>
      </c>
      <c r="C103" s="5" t="s">
        <v>206</v>
      </c>
      <c r="D103" s="5">
        <v>167</v>
      </c>
      <c r="E103" s="5"/>
      <c r="F103" s="5"/>
      <c r="G103" s="5">
        <f t="shared" si="8"/>
        <v>167</v>
      </c>
      <c r="H103" s="3">
        <f t="shared" si="9"/>
        <v>167</v>
      </c>
    </row>
    <row r="104" spans="1:8" x14ac:dyDescent="0.25">
      <c r="A104" s="5">
        <f t="shared" si="7"/>
        <v>101</v>
      </c>
      <c r="B104" s="5" t="s">
        <v>184</v>
      </c>
      <c r="C104" s="5" t="s">
        <v>90</v>
      </c>
      <c r="D104" s="5">
        <v>153</v>
      </c>
      <c r="E104" s="5">
        <v>165</v>
      </c>
      <c r="F104" s="5">
        <v>137</v>
      </c>
      <c r="G104" s="5">
        <f t="shared" si="8"/>
        <v>455</v>
      </c>
      <c r="H104" s="3">
        <f t="shared" si="9"/>
        <v>165</v>
      </c>
    </row>
    <row r="105" spans="1:8" x14ac:dyDescent="0.25">
      <c r="A105" s="5">
        <f t="shared" si="7"/>
        <v>102</v>
      </c>
      <c r="B105" s="5" t="s">
        <v>215</v>
      </c>
      <c r="C105" s="5" t="s">
        <v>213</v>
      </c>
      <c r="D105" s="5">
        <v>98</v>
      </c>
      <c r="E105" s="5">
        <v>147</v>
      </c>
      <c r="F105" s="5">
        <v>165</v>
      </c>
      <c r="G105" s="5">
        <f t="shared" si="8"/>
        <v>410</v>
      </c>
      <c r="H105" s="3">
        <f t="shared" si="9"/>
        <v>165</v>
      </c>
    </row>
    <row r="106" spans="1:8" x14ac:dyDescent="0.25">
      <c r="A106" s="5">
        <f t="shared" si="7"/>
        <v>103</v>
      </c>
      <c r="B106" s="5" t="s">
        <v>251</v>
      </c>
      <c r="C106" s="5" t="s">
        <v>128</v>
      </c>
      <c r="D106" s="5">
        <v>109</v>
      </c>
      <c r="E106" s="5">
        <v>131</v>
      </c>
      <c r="F106" s="5">
        <v>161</v>
      </c>
      <c r="G106" s="5">
        <f t="shared" si="8"/>
        <v>401</v>
      </c>
      <c r="H106" s="3">
        <f t="shared" si="9"/>
        <v>161</v>
      </c>
    </row>
    <row r="107" spans="1:8" x14ac:dyDescent="0.25">
      <c r="A107" s="5">
        <f t="shared" si="7"/>
        <v>104</v>
      </c>
      <c r="B107" s="5" t="s">
        <v>201</v>
      </c>
      <c r="C107" s="5" t="s">
        <v>111</v>
      </c>
      <c r="D107" s="5">
        <v>161</v>
      </c>
      <c r="E107" s="5">
        <v>143</v>
      </c>
      <c r="F107" s="5">
        <v>89</v>
      </c>
      <c r="G107" s="5">
        <f t="shared" si="8"/>
        <v>393</v>
      </c>
      <c r="H107" s="3">
        <f t="shared" si="9"/>
        <v>161</v>
      </c>
    </row>
    <row r="108" spans="1:8" x14ac:dyDescent="0.25">
      <c r="A108" s="5">
        <f t="shared" si="7"/>
        <v>105</v>
      </c>
      <c r="B108" s="5" t="s">
        <v>16</v>
      </c>
      <c r="C108" s="5" t="s">
        <v>18</v>
      </c>
      <c r="D108" s="5"/>
      <c r="E108" s="5">
        <v>141</v>
      </c>
      <c r="F108" s="5">
        <v>161</v>
      </c>
      <c r="G108" s="5">
        <f t="shared" si="8"/>
        <v>302</v>
      </c>
      <c r="H108" s="3">
        <f t="shared" si="9"/>
        <v>161</v>
      </c>
    </row>
    <row r="109" spans="1:8" x14ac:dyDescent="0.25">
      <c r="A109" s="5">
        <f t="shared" si="7"/>
        <v>106</v>
      </c>
      <c r="B109" s="5" t="s">
        <v>37</v>
      </c>
      <c r="C109" s="5" t="s">
        <v>207</v>
      </c>
      <c r="D109" s="5">
        <v>155</v>
      </c>
      <c r="E109" s="5">
        <v>156</v>
      </c>
      <c r="F109" s="5">
        <v>159</v>
      </c>
      <c r="G109" s="5">
        <f t="shared" si="8"/>
        <v>470</v>
      </c>
      <c r="H109" s="3">
        <f t="shared" si="9"/>
        <v>159</v>
      </c>
    </row>
    <row r="110" spans="1:8" x14ac:dyDescent="0.25">
      <c r="A110" s="5">
        <f t="shared" si="7"/>
        <v>107</v>
      </c>
      <c r="B110" s="5" t="s">
        <v>250</v>
      </c>
      <c r="C110" s="5" t="s">
        <v>128</v>
      </c>
      <c r="D110" s="5">
        <v>153</v>
      </c>
      <c r="E110" s="5">
        <v>159</v>
      </c>
      <c r="F110" s="5">
        <v>125</v>
      </c>
      <c r="G110" s="5">
        <f t="shared" si="8"/>
        <v>437</v>
      </c>
      <c r="H110" s="3">
        <f t="shared" si="9"/>
        <v>159</v>
      </c>
    </row>
    <row r="111" spans="1:8" x14ac:dyDescent="0.25">
      <c r="A111" s="5">
        <f t="shared" si="7"/>
        <v>108</v>
      </c>
      <c r="B111" s="5" t="s">
        <v>254</v>
      </c>
      <c r="C111" s="5" t="s">
        <v>128</v>
      </c>
      <c r="D111" s="5">
        <v>144</v>
      </c>
      <c r="E111" s="5">
        <v>111</v>
      </c>
      <c r="F111" s="5">
        <v>159</v>
      </c>
      <c r="G111" s="5">
        <f t="shared" si="8"/>
        <v>414</v>
      </c>
      <c r="H111" s="3">
        <f t="shared" si="9"/>
        <v>159</v>
      </c>
    </row>
    <row r="112" spans="1:8" x14ac:dyDescent="0.25">
      <c r="A112" s="5">
        <f t="shared" si="7"/>
        <v>109</v>
      </c>
      <c r="B112" s="5" t="s">
        <v>170</v>
      </c>
      <c r="C112" s="5" t="s">
        <v>167</v>
      </c>
      <c r="D112" s="5"/>
      <c r="E112" s="5"/>
      <c r="F112" s="5">
        <v>159</v>
      </c>
      <c r="G112" s="5">
        <f t="shared" si="8"/>
        <v>159</v>
      </c>
      <c r="H112" s="3">
        <f t="shared" si="9"/>
        <v>159</v>
      </c>
    </row>
    <row r="113" spans="1:8" x14ac:dyDescent="0.25">
      <c r="A113" s="5">
        <f t="shared" si="7"/>
        <v>110</v>
      </c>
      <c r="B113" s="5" t="s">
        <v>223</v>
      </c>
      <c r="C113" s="5" t="s">
        <v>219</v>
      </c>
      <c r="D113" s="5">
        <v>158</v>
      </c>
      <c r="E113" s="5">
        <v>158</v>
      </c>
      <c r="F113" s="5">
        <v>156</v>
      </c>
      <c r="G113" s="5">
        <f t="shared" si="8"/>
        <v>472</v>
      </c>
      <c r="H113" s="3">
        <f t="shared" si="9"/>
        <v>158</v>
      </c>
    </row>
    <row r="114" spans="1:8" x14ac:dyDescent="0.25">
      <c r="A114" s="5">
        <f t="shared" si="7"/>
        <v>111</v>
      </c>
      <c r="B114" s="5" t="s">
        <v>252</v>
      </c>
      <c r="C114" s="5" t="s">
        <v>128</v>
      </c>
      <c r="D114" s="5">
        <v>158</v>
      </c>
      <c r="E114" s="5">
        <v>135</v>
      </c>
      <c r="F114" s="5">
        <v>152</v>
      </c>
      <c r="G114" s="5">
        <f t="shared" si="8"/>
        <v>445</v>
      </c>
      <c r="H114" s="3">
        <f t="shared" si="9"/>
        <v>158</v>
      </c>
    </row>
    <row r="115" spans="1:8" x14ac:dyDescent="0.25">
      <c r="A115" s="5">
        <f t="shared" si="7"/>
        <v>112</v>
      </c>
      <c r="B115" s="5" t="s">
        <v>169</v>
      </c>
      <c r="C115" s="5" t="s">
        <v>167</v>
      </c>
      <c r="D115" s="5">
        <v>151</v>
      </c>
      <c r="E115" s="5">
        <v>158</v>
      </c>
      <c r="F115" s="5"/>
      <c r="G115" s="5">
        <f t="shared" si="8"/>
        <v>309</v>
      </c>
      <c r="H115" s="3">
        <f t="shared" si="9"/>
        <v>158</v>
      </c>
    </row>
    <row r="116" spans="1:8" x14ac:dyDescent="0.25">
      <c r="A116" s="5">
        <f t="shared" si="7"/>
        <v>113</v>
      </c>
      <c r="B116" s="5" t="s">
        <v>26</v>
      </c>
      <c r="C116" s="5" t="s">
        <v>114</v>
      </c>
      <c r="D116" s="5"/>
      <c r="E116" s="5"/>
      <c r="F116" s="5">
        <v>158</v>
      </c>
      <c r="G116" s="5">
        <f t="shared" si="8"/>
        <v>158</v>
      </c>
      <c r="H116" s="3">
        <f t="shared" si="9"/>
        <v>158</v>
      </c>
    </row>
    <row r="117" spans="1:8" x14ac:dyDescent="0.25">
      <c r="A117" s="5">
        <f t="shared" si="7"/>
        <v>114</v>
      </c>
      <c r="B117" s="5" t="s">
        <v>17</v>
      </c>
      <c r="C117" s="5" t="s">
        <v>18</v>
      </c>
      <c r="D117" s="5"/>
      <c r="E117" s="5"/>
      <c r="F117" s="5">
        <v>158</v>
      </c>
      <c r="G117" s="5">
        <f t="shared" si="8"/>
        <v>158</v>
      </c>
      <c r="H117" s="3">
        <f t="shared" si="9"/>
        <v>158</v>
      </c>
    </row>
    <row r="118" spans="1:8" x14ac:dyDescent="0.25">
      <c r="A118" s="5">
        <f t="shared" si="7"/>
        <v>115</v>
      </c>
      <c r="B118" s="5" t="s">
        <v>8</v>
      </c>
      <c r="C118" s="5" t="s">
        <v>6</v>
      </c>
      <c r="D118" s="5">
        <v>151</v>
      </c>
      <c r="E118" s="5">
        <v>157</v>
      </c>
      <c r="F118" s="5">
        <v>145</v>
      </c>
      <c r="G118" s="5">
        <f t="shared" si="8"/>
        <v>453</v>
      </c>
      <c r="H118" s="3">
        <f t="shared" si="9"/>
        <v>157</v>
      </c>
    </row>
    <row r="119" spans="1:8" x14ac:dyDescent="0.25">
      <c r="A119" s="5">
        <f t="shared" si="7"/>
        <v>116</v>
      </c>
      <c r="B119" s="5" t="s">
        <v>202</v>
      </c>
      <c r="C119" s="5" t="s">
        <v>111</v>
      </c>
      <c r="D119" s="5">
        <v>157</v>
      </c>
      <c r="E119" s="5">
        <v>118</v>
      </c>
      <c r="F119" s="5"/>
      <c r="G119" s="5">
        <f t="shared" si="8"/>
        <v>275</v>
      </c>
      <c r="H119" s="3">
        <f t="shared" si="9"/>
        <v>157</v>
      </c>
    </row>
    <row r="120" spans="1:8" x14ac:dyDescent="0.25">
      <c r="A120" s="5">
        <f t="shared" si="7"/>
        <v>117</v>
      </c>
      <c r="B120" s="5" t="s">
        <v>173</v>
      </c>
      <c r="C120" s="5" t="s">
        <v>167</v>
      </c>
      <c r="D120" s="5"/>
      <c r="E120" s="5"/>
      <c r="F120" s="5">
        <v>157</v>
      </c>
      <c r="G120" s="5">
        <f t="shared" si="8"/>
        <v>157</v>
      </c>
      <c r="H120" s="3">
        <f t="shared" si="9"/>
        <v>157</v>
      </c>
    </row>
    <row r="121" spans="1:8" x14ac:dyDescent="0.25">
      <c r="A121" s="5">
        <f t="shared" si="7"/>
        <v>118</v>
      </c>
      <c r="B121" s="5" t="s">
        <v>11</v>
      </c>
      <c r="C121" s="5" t="s">
        <v>114</v>
      </c>
      <c r="D121" s="5"/>
      <c r="E121" s="5">
        <v>146</v>
      </c>
      <c r="F121" s="5">
        <v>155</v>
      </c>
      <c r="G121" s="5">
        <f t="shared" si="8"/>
        <v>301</v>
      </c>
      <c r="H121" s="3">
        <f t="shared" si="9"/>
        <v>155</v>
      </c>
    </row>
    <row r="122" spans="1:8" x14ac:dyDescent="0.25">
      <c r="A122" s="5">
        <f t="shared" si="7"/>
        <v>119</v>
      </c>
      <c r="B122" s="5" t="s">
        <v>208</v>
      </c>
      <c r="C122" s="5" t="s">
        <v>207</v>
      </c>
      <c r="D122" s="5">
        <v>154</v>
      </c>
      <c r="E122" s="5">
        <v>145</v>
      </c>
      <c r="F122" s="5">
        <v>149</v>
      </c>
      <c r="G122" s="5">
        <f t="shared" si="8"/>
        <v>448</v>
      </c>
      <c r="H122" s="3">
        <f t="shared" si="9"/>
        <v>154</v>
      </c>
    </row>
    <row r="123" spans="1:8" x14ac:dyDescent="0.25">
      <c r="A123" s="5">
        <f t="shared" si="7"/>
        <v>120</v>
      </c>
      <c r="B123" s="5" t="s">
        <v>269</v>
      </c>
      <c r="C123" s="5" t="s">
        <v>263</v>
      </c>
      <c r="D123" s="5"/>
      <c r="E123" s="5">
        <v>154</v>
      </c>
      <c r="F123" s="5"/>
      <c r="G123" s="5">
        <f t="shared" si="8"/>
        <v>154</v>
      </c>
      <c r="H123" s="3">
        <f t="shared" si="9"/>
        <v>154</v>
      </c>
    </row>
    <row r="124" spans="1:8" x14ac:dyDescent="0.25">
      <c r="A124" s="5">
        <f t="shared" si="7"/>
        <v>121</v>
      </c>
      <c r="B124" s="5" t="s">
        <v>189</v>
      </c>
      <c r="C124" s="5" t="s">
        <v>104</v>
      </c>
      <c r="D124" s="5">
        <v>148</v>
      </c>
      <c r="E124" s="5">
        <v>119</v>
      </c>
      <c r="F124" s="5">
        <v>152</v>
      </c>
      <c r="G124" s="5">
        <f t="shared" si="8"/>
        <v>419</v>
      </c>
      <c r="H124" s="3">
        <f t="shared" si="9"/>
        <v>152</v>
      </c>
    </row>
    <row r="125" spans="1:8" x14ac:dyDescent="0.25">
      <c r="A125" s="5">
        <f t="shared" si="7"/>
        <v>122</v>
      </c>
      <c r="B125" s="5" t="s">
        <v>172</v>
      </c>
      <c r="C125" s="5" t="s">
        <v>167</v>
      </c>
      <c r="D125" s="5">
        <v>150</v>
      </c>
      <c r="E125" s="5">
        <v>145</v>
      </c>
      <c r="F125" s="5"/>
      <c r="G125" s="5">
        <f t="shared" si="8"/>
        <v>295</v>
      </c>
      <c r="H125" s="3">
        <f t="shared" si="9"/>
        <v>150</v>
      </c>
    </row>
    <row r="126" spans="1:8" x14ac:dyDescent="0.25">
      <c r="A126" s="5">
        <f t="shared" si="7"/>
        <v>123</v>
      </c>
      <c r="B126" s="5" t="s">
        <v>236</v>
      </c>
      <c r="C126" s="5" t="s">
        <v>18</v>
      </c>
      <c r="D126" s="5">
        <v>146</v>
      </c>
      <c r="E126" s="5"/>
      <c r="F126" s="5"/>
      <c r="G126" s="5">
        <f t="shared" si="8"/>
        <v>146</v>
      </c>
      <c r="H126" s="3">
        <f t="shared" si="9"/>
        <v>146</v>
      </c>
    </row>
    <row r="127" spans="1:8" x14ac:dyDescent="0.25">
      <c r="A127" s="5">
        <f t="shared" si="7"/>
        <v>124</v>
      </c>
      <c r="B127" s="5" t="s">
        <v>200</v>
      </c>
      <c r="C127" s="5" t="s">
        <v>111</v>
      </c>
      <c r="D127" s="5">
        <v>125</v>
      </c>
      <c r="E127" s="5"/>
      <c r="F127" s="5">
        <v>144</v>
      </c>
      <c r="G127" s="5">
        <f t="shared" si="8"/>
        <v>269</v>
      </c>
      <c r="H127" s="3">
        <f t="shared" si="9"/>
        <v>144</v>
      </c>
    </row>
    <row r="128" spans="1:8" x14ac:dyDescent="0.25">
      <c r="A128" s="5">
        <f t="shared" si="7"/>
        <v>125</v>
      </c>
      <c r="B128" s="5" t="s">
        <v>226</v>
      </c>
      <c r="C128" s="5" t="s">
        <v>146</v>
      </c>
      <c r="D128" s="5">
        <v>143</v>
      </c>
      <c r="E128" s="5">
        <v>143</v>
      </c>
      <c r="F128" s="5"/>
      <c r="G128" s="5">
        <f t="shared" si="8"/>
        <v>286</v>
      </c>
      <c r="H128" s="3">
        <f t="shared" si="9"/>
        <v>143</v>
      </c>
    </row>
    <row r="129" spans="1:8" x14ac:dyDescent="0.25">
      <c r="A129" s="5">
        <f t="shared" si="7"/>
        <v>126</v>
      </c>
      <c r="B129" s="5" t="s">
        <v>210</v>
      </c>
      <c r="C129" s="5" t="s">
        <v>207</v>
      </c>
      <c r="D129" s="5">
        <v>142</v>
      </c>
      <c r="E129" s="5">
        <v>138</v>
      </c>
      <c r="F129" s="5"/>
      <c r="G129" s="5">
        <f t="shared" si="8"/>
        <v>280</v>
      </c>
      <c r="H129" s="3">
        <f t="shared" si="9"/>
        <v>142</v>
      </c>
    </row>
    <row r="130" spans="1:8" x14ac:dyDescent="0.25">
      <c r="A130" s="5">
        <f t="shared" si="7"/>
        <v>127</v>
      </c>
      <c r="B130" s="5" t="s">
        <v>221</v>
      </c>
      <c r="C130" s="5" t="s">
        <v>219</v>
      </c>
      <c r="D130" s="5">
        <v>140</v>
      </c>
      <c r="E130" s="5">
        <v>109</v>
      </c>
      <c r="F130" s="5">
        <v>140</v>
      </c>
      <c r="G130" s="5">
        <f t="shared" si="8"/>
        <v>389</v>
      </c>
      <c r="H130" s="3">
        <f t="shared" si="9"/>
        <v>140</v>
      </c>
    </row>
    <row r="131" spans="1:8" x14ac:dyDescent="0.25">
      <c r="A131" s="5">
        <f t="shared" si="7"/>
        <v>128</v>
      </c>
      <c r="B131" s="5" t="s">
        <v>222</v>
      </c>
      <c r="C131" s="5" t="s">
        <v>219</v>
      </c>
      <c r="D131" s="5">
        <v>75</v>
      </c>
      <c r="E131" s="5">
        <v>126</v>
      </c>
      <c r="F131" s="5">
        <v>139</v>
      </c>
      <c r="G131" s="5">
        <f t="shared" si="8"/>
        <v>340</v>
      </c>
      <c r="H131" s="3">
        <f t="shared" si="9"/>
        <v>139</v>
      </c>
    </row>
    <row r="132" spans="1:8" x14ac:dyDescent="0.25">
      <c r="A132" s="5">
        <f t="shared" si="7"/>
        <v>129</v>
      </c>
      <c r="B132" s="5" t="s">
        <v>11</v>
      </c>
      <c r="C132" s="5" t="s">
        <v>12</v>
      </c>
      <c r="D132" s="5">
        <v>139</v>
      </c>
      <c r="E132" s="5"/>
      <c r="F132" s="5"/>
      <c r="G132" s="5">
        <f t="shared" ref="G132:G163" si="10">SUM(D132:F132)</f>
        <v>139</v>
      </c>
      <c r="H132" s="3">
        <f t="shared" ref="H132:H139" si="11">MAX(D132:F132)</f>
        <v>139</v>
      </c>
    </row>
    <row r="133" spans="1:8" x14ac:dyDescent="0.25">
      <c r="A133" s="5">
        <f t="shared" ref="A133:A139" si="12">A132+1</f>
        <v>130</v>
      </c>
      <c r="B133" s="5" t="s">
        <v>10</v>
      </c>
      <c r="C133" s="5" t="s">
        <v>6</v>
      </c>
      <c r="D133" s="5">
        <v>138</v>
      </c>
      <c r="E133" s="5">
        <v>118</v>
      </c>
      <c r="F133" s="5"/>
      <c r="G133" s="5">
        <f t="shared" si="10"/>
        <v>256</v>
      </c>
      <c r="H133" s="3">
        <f t="shared" si="11"/>
        <v>138</v>
      </c>
    </row>
    <row r="134" spans="1:8" x14ac:dyDescent="0.25">
      <c r="A134" s="5">
        <f t="shared" si="12"/>
        <v>131</v>
      </c>
      <c r="B134" s="5" t="s">
        <v>244</v>
      </c>
      <c r="C134" s="5" t="s">
        <v>238</v>
      </c>
      <c r="D134" s="5"/>
      <c r="E134" s="5">
        <v>138</v>
      </c>
      <c r="F134" s="5"/>
      <c r="G134" s="5">
        <f t="shared" si="10"/>
        <v>138</v>
      </c>
      <c r="H134" s="3">
        <f t="shared" si="11"/>
        <v>138</v>
      </c>
    </row>
    <row r="135" spans="1:8" x14ac:dyDescent="0.25">
      <c r="A135" s="5">
        <f t="shared" si="12"/>
        <v>132</v>
      </c>
      <c r="B135" s="5" t="s">
        <v>268</v>
      </c>
      <c r="C135" s="5" t="s">
        <v>263</v>
      </c>
      <c r="D135" s="5">
        <v>131</v>
      </c>
      <c r="E135" s="5"/>
      <c r="F135" s="5">
        <v>116</v>
      </c>
      <c r="G135" s="5">
        <f t="shared" si="10"/>
        <v>247</v>
      </c>
      <c r="H135" s="3">
        <f t="shared" si="11"/>
        <v>131</v>
      </c>
    </row>
    <row r="136" spans="1:8" x14ac:dyDescent="0.25">
      <c r="A136" s="5">
        <f t="shared" si="12"/>
        <v>133</v>
      </c>
      <c r="B136" s="5" t="s">
        <v>209</v>
      </c>
      <c r="C136" s="5" t="s">
        <v>207</v>
      </c>
      <c r="D136" s="5">
        <v>111</v>
      </c>
      <c r="E136" s="5"/>
      <c r="F136" s="5"/>
      <c r="G136" s="5">
        <f t="shared" si="10"/>
        <v>111</v>
      </c>
      <c r="H136" s="3">
        <f t="shared" si="11"/>
        <v>111</v>
      </c>
    </row>
    <row r="137" spans="1:8" x14ac:dyDescent="0.25">
      <c r="A137" s="5">
        <f t="shared" si="12"/>
        <v>134</v>
      </c>
      <c r="B137" s="5" t="s">
        <v>212</v>
      </c>
      <c r="C137" s="5" t="s">
        <v>207</v>
      </c>
      <c r="D137" s="5"/>
      <c r="E137" s="5">
        <v>79</v>
      </c>
      <c r="F137" s="5">
        <v>102</v>
      </c>
      <c r="G137" s="5">
        <f t="shared" si="10"/>
        <v>181</v>
      </c>
      <c r="H137" s="3">
        <f t="shared" si="11"/>
        <v>102</v>
      </c>
    </row>
    <row r="138" spans="1:8" x14ac:dyDescent="0.25">
      <c r="A138" s="5">
        <f t="shared" si="12"/>
        <v>135</v>
      </c>
      <c r="B138" s="5" t="s">
        <v>204</v>
      </c>
      <c r="C138" s="5" t="s">
        <v>111</v>
      </c>
      <c r="D138" s="5"/>
      <c r="E138" s="5"/>
      <c r="F138" s="5">
        <v>97</v>
      </c>
      <c r="G138" s="5">
        <f t="shared" si="10"/>
        <v>97</v>
      </c>
      <c r="H138" s="3">
        <f t="shared" si="11"/>
        <v>97</v>
      </c>
    </row>
    <row r="139" spans="1:8" x14ac:dyDescent="0.25">
      <c r="A139" s="5">
        <f t="shared" si="12"/>
        <v>136</v>
      </c>
      <c r="B139" s="5" t="s">
        <v>203</v>
      </c>
      <c r="C139" s="5" t="s">
        <v>111</v>
      </c>
      <c r="D139" s="5"/>
      <c r="E139" s="5">
        <v>88</v>
      </c>
      <c r="F139" s="5"/>
      <c r="G139" s="5">
        <f t="shared" si="10"/>
        <v>88</v>
      </c>
      <c r="H139" s="3">
        <f t="shared" si="11"/>
        <v>88</v>
      </c>
    </row>
    <row r="140" spans="1:8" x14ac:dyDescent="0.25">
      <c r="G140" s="78"/>
      <c r="H140" s="78"/>
    </row>
    <row r="141" spans="1:8" x14ac:dyDescent="0.25">
      <c r="G141" s="78"/>
      <c r="H141" s="78"/>
    </row>
    <row r="142" spans="1:8" x14ac:dyDescent="0.25">
      <c r="G142" s="78"/>
      <c r="H142" s="78"/>
    </row>
    <row r="143" spans="1:8" x14ac:dyDescent="0.25">
      <c r="G143" s="78"/>
      <c r="H143" s="78"/>
    </row>
    <row r="144" spans="1:8" x14ac:dyDescent="0.25">
      <c r="G144" s="78"/>
      <c r="H144" s="78"/>
    </row>
    <row r="145" spans="7:8" x14ac:dyDescent="0.25">
      <c r="G145" s="78"/>
      <c r="H145" s="78"/>
    </row>
    <row r="146" spans="7:8" x14ac:dyDescent="0.25">
      <c r="G146" s="78"/>
      <c r="H146" s="78"/>
    </row>
    <row r="147" spans="7:8" x14ac:dyDescent="0.25">
      <c r="G147" s="78"/>
      <c r="H147" s="78"/>
    </row>
    <row r="148" spans="7:8" x14ac:dyDescent="0.25">
      <c r="G148" s="78"/>
      <c r="H148" s="78"/>
    </row>
    <row r="149" spans="7:8" x14ac:dyDescent="0.25">
      <c r="G149" s="78"/>
      <c r="H149" s="78"/>
    </row>
    <row r="150" spans="7:8" x14ac:dyDescent="0.25">
      <c r="G150" s="78"/>
      <c r="H150" s="78"/>
    </row>
    <row r="151" spans="7:8" x14ac:dyDescent="0.25">
      <c r="G151" s="78"/>
      <c r="H151" s="78"/>
    </row>
    <row r="152" spans="7:8" x14ac:dyDescent="0.25">
      <c r="G152" s="78"/>
      <c r="H152" s="78"/>
    </row>
    <row r="153" spans="7:8" x14ac:dyDescent="0.25">
      <c r="G153" s="78"/>
      <c r="H153" s="78"/>
    </row>
    <row r="154" spans="7:8" x14ac:dyDescent="0.25">
      <c r="G154" s="78"/>
      <c r="H154" s="78"/>
    </row>
    <row r="155" spans="7:8" x14ac:dyDescent="0.25">
      <c r="G155" s="78"/>
      <c r="H155" s="78"/>
    </row>
    <row r="156" spans="7:8" x14ac:dyDescent="0.25">
      <c r="G156" s="78"/>
      <c r="H156" s="78"/>
    </row>
    <row r="157" spans="7:8" x14ac:dyDescent="0.25">
      <c r="G157" s="78"/>
      <c r="H157" s="78"/>
    </row>
    <row r="158" spans="7:8" x14ac:dyDescent="0.25">
      <c r="G158" s="78"/>
      <c r="H158" s="78"/>
    </row>
    <row r="159" spans="7:8" x14ac:dyDescent="0.25">
      <c r="G159" s="78"/>
      <c r="H159" s="78"/>
    </row>
    <row r="160" spans="7:8" x14ac:dyDescent="0.25">
      <c r="G160" s="78"/>
      <c r="H160" s="78"/>
    </row>
    <row r="161" spans="7:8" x14ac:dyDescent="0.25">
      <c r="G161" s="78"/>
      <c r="H161" s="78"/>
    </row>
    <row r="162" spans="7:8" x14ac:dyDescent="0.25">
      <c r="G162" s="78"/>
      <c r="H162" s="78"/>
    </row>
    <row r="163" spans="7:8" x14ac:dyDescent="0.25">
      <c r="G163" s="78"/>
      <c r="H163" s="78"/>
    </row>
    <row r="164" spans="7:8" x14ac:dyDescent="0.25">
      <c r="G164" s="78"/>
      <c r="H164" s="78"/>
    </row>
    <row r="165" spans="7:8" x14ac:dyDescent="0.25">
      <c r="G165" s="78"/>
      <c r="H165" s="78"/>
    </row>
    <row r="166" spans="7:8" x14ac:dyDescent="0.25">
      <c r="G166" s="78"/>
      <c r="H166" s="78"/>
    </row>
    <row r="167" spans="7:8" x14ac:dyDescent="0.25">
      <c r="G167" s="78"/>
      <c r="H167" s="78"/>
    </row>
    <row r="168" spans="7:8" x14ac:dyDescent="0.25">
      <c r="G168" s="78"/>
      <c r="H168" s="78"/>
    </row>
    <row r="169" spans="7:8" x14ac:dyDescent="0.25">
      <c r="G169" s="78"/>
      <c r="H169" s="78"/>
    </row>
    <row r="170" spans="7:8" x14ac:dyDescent="0.25">
      <c r="G170" s="78"/>
      <c r="H170" s="78"/>
    </row>
    <row r="171" spans="7:8" x14ac:dyDescent="0.25">
      <c r="G171" s="78"/>
      <c r="H171" s="78"/>
    </row>
    <row r="172" spans="7:8" x14ac:dyDescent="0.25">
      <c r="G172" s="78"/>
      <c r="H172" s="78"/>
    </row>
    <row r="173" spans="7:8" x14ac:dyDescent="0.25">
      <c r="G173" s="78"/>
      <c r="H173" s="78"/>
    </row>
    <row r="174" spans="7:8" x14ac:dyDescent="0.25">
      <c r="G174" s="78"/>
      <c r="H174" s="78"/>
    </row>
    <row r="175" spans="7:8" x14ac:dyDescent="0.25">
      <c r="G175" s="78"/>
      <c r="H175" s="78"/>
    </row>
    <row r="176" spans="7:8" x14ac:dyDescent="0.25">
      <c r="G176" s="78"/>
      <c r="H176" s="78"/>
    </row>
    <row r="177" spans="7:8" x14ac:dyDescent="0.25">
      <c r="G177" s="78"/>
      <c r="H177" s="78"/>
    </row>
    <row r="178" spans="7:8" x14ac:dyDescent="0.25">
      <c r="G178" s="78"/>
      <c r="H178" s="78"/>
    </row>
    <row r="179" spans="7:8" x14ac:dyDescent="0.25">
      <c r="G179" s="78"/>
      <c r="H179" s="78"/>
    </row>
    <row r="180" spans="7:8" x14ac:dyDescent="0.25">
      <c r="G180" s="78"/>
      <c r="H180" s="78"/>
    </row>
    <row r="181" spans="7:8" x14ac:dyDescent="0.25">
      <c r="G181" s="78"/>
      <c r="H181" s="78"/>
    </row>
    <row r="182" spans="7:8" x14ac:dyDescent="0.25">
      <c r="G182" s="78"/>
      <c r="H182" s="78"/>
    </row>
    <row r="183" spans="7:8" x14ac:dyDescent="0.25">
      <c r="G183" s="78"/>
      <c r="H183" s="78"/>
    </row>
    <row r="184" spans="7:8" x14ac:dyDescent="0.25">
      <c r="G184" s="78"/>
      <c r="H184" s="78"/>
    </row>
    <row r="185" spans="7:8" x14ac:dyDescent="0.25">
      <c r="G185" s="78"/>
      <c r="H185" s="78"/>
    </row>
    <row r="186" spans="7:8" x14ac:dyDescent="0.25">
      <c r="G186" s="78"/>
      <c r="H186" s="78"/>
    </row>
    <row r="187" spans="7:8" x14ac:dyDescent="0.25">
      <c r="G187" s="78"/>
      <c r="H187" s="78"/>
    </row>
    <row r="188" spans="7:8" x14ac:dyDescent="0.25">
      <c r="G188" s="78"/>
      <c r="H188" s="78"/>
    </row>
    <row r="189" spans="7:8" x14ac:dyDescent="0.25">
      <c r="G189" s="78"/>
      <c r="H189" s="78"/>
    </row>
    <row r="190" spans="7:8" x14ac:dyDescent="0.25">
      <c r="G190" s="78"/>
      <c r="H190" s="78"/>
    </row>
    <row r="191" spans="7:8" x14ac:dyDescent="0.25">
      <c r="G191" s="78"/>
      <c r="H191" s="78"/>
    </row>
    <row r="192" spans="7:8" x14ac:dyDescent="0.25">
      <c r="G192" s="78"/>
      <c r="H192" s="78"/>
    </row>
    <row r="193" spans="7:8" x14ac:dyDescent="0.25">
      <c r="G193" s="78"/>
      <c r="H193" s="78"/>
    </row>
    <row r="194" spans="7:8" x14ac:dyDescent="0.25">
      <c r="G194" s="78"/>
      <c r="H194" s="78"/>
    </row>
    <row r="195" spans="7:8" x14ac:dyDescent="0.25">
      <c r="G195" s="78"/>
      <c r="H195" s="78"/>
    </row>
    <row r="196" spans="7:8" x14ac:dyDescent="0.25">
      <c r="G196" s="78"/>
      <c r="H196" s="78"/>
    </row>
    <row r="197" spans="7:8" x14ac:dyDescent="0.25">
      <c r="G197" s="78"/>
      <c r="H197" s="78"/>
    </row>
    <row r="198" spans="7:8" x14ac:dyDescent="0.25">
      <c r="G198" s="78"/>
      <c r="H198" s="78"/>
    </row>
    <row r="199" spans="7:8" x14ac:dyDescent="0.25">
      <c r="G199" s="78"/>
      <c r="H199" s="78"/>
    </row>
    <row r="200" spans="7:8" x14ac:dyDescent="0.25">
      <c r="G200" s="78"/>
      <c r="H200" s="78"/>
    </row>
    <row r="201" spans="7:8" x14ac:dyDescent="0.25">
      <c r="G201" s="78"/>
      <c r="H201" s="78"/>
    </row>
    <row r="202" spans="7:8" x14ac:dyDescent="0.25">
      <c r="G202" s="78"/>
      <c r="H202" s="78"/>
    </row>
    <row r="203" spans="7:8" x14ac:dyDescent="0.25">
      <c r="G203" s="78"/>
      <c r="H203" s="78"/>
    </row>
    <row r="204" spans="7:8" x14ac:dyDescent="0.25">
      <c r="G204" s="78"/>
      <c r="H204" s="78"/>
    </row>
    <row r="205" spans="7:8" x14ac:dyDescent="0.25">
      <c r="G205" s="78"/>
      <c r="H205" s="78"/>
    </row>
    <row r="206" spans="7:8" x14ac:dyDescent="0.25">
      <c r="G206" s="78"/>
      <c r="H206" s="78"/>
    </row>
    <row r="207" spans="7:8" x14ac:dyDescent="0.25">
      <c r="G207" s="78"/>
      <c r="H207" s="78"/>
    </row>
    <row r="208" spans="7:8" x14ac:dyDescent="0.25">
      <c r="G208" s="78"/>
      <c r="H208" s="78"/>
    </row>
    <row r="209" spans="7:8" x14ac:dyDescent="0.25">
      <c r="G209" s="78"/>
      <c r="H209" s="78"/>
    </row>
    <row r="210" spans="7:8" x14ac:dyDescent="0.25">
      <c r="G210" s="78"/>
      <c r="H210" s="78"/>
    </row>
    <row r="211" spans="7:8" x14ac:dyDescent="0.25">
      <c r="G211" s="78"/>
      <c r="H211" s="78"/>
    </row>
    <row r="212" spans="7:8" x14ac:dyDescent="0.25">
      <c r="G212" s="78"/>
      <c r="H212" s="78"/>
    </row>
    <row r="213" spans="7:8" x14ac:dyDescent="0.25">
      <c r="G213" s="78"/>
      <c r="H213" s="78"/>
    </row>
    <row r="214" spans="7:8" x14ac:dyDescent="0.25">
      <c r="G214" s="78"/>
      <c r="H214" s="78"/>
    </row>
    <row r="215" spans="7:8" x14ac:dyDescent="0.25">
      <c r="G215" s="78"/>
      <c r="H215" s="78"/>
    </row>
    <row r="216" spans="7:8" x14ac:dyDescent="0.25">
      <c r="G216" s="78"/>
      <c r="H216" s="78"/>
    </row>
    <row r="217" spans="7:8" x14ac:dyDescent="0.25">
      <c r="G217" s="78"/>
      <c r="H217" s="78"/>
    </row>
    <row r="218" spans="7:8" x14ac:dyDescent="0.25">
      <c r="G218" s="78"/>
      <c r="H218" s="78"/>
    </row>
    <row r="219" spans="7:8" x14ac:dyDescent="0.25">
      <c r="G219" s="78"/>
      <c r="H219" s="78"/>
    </row>
    <row r="220" spans="7:8" x14ac:dyDescent="0.25">
      <c r="G220" s="78"/>
      <c r="H220" s="78"/>
    </row>
    <row r="221" spans="7:8" x14ac:dyDescent="0.25">
      <c r="G221" s="78"/>
      <c r="H221" s="78"/>
    </row>
    <row r="222" spans="7:8" x14ac:dyDescent="0.25">
      <c r="G222" s="78"/>
      <c r="H222" s="78"/>
    </row>
    <row r="223" spans="7:8" x14ac:dyDescent="0.25">
      <c r="G223" s="78"/>
      <c r="H223" s="78"/>
    </row>
    <row r="224" spans="7:8" x14ac:dyDescent="0.25">
      <c r="G224" s="78"/>
      <c r="H224" s="78"/>
    </row>
    <row r="225" spans="7:8" x14ac:dyDescent="0.25">
      <c r="G225" s="78"/>
      <c r="H225" s="78"/>
    </row>
    <row r="226" spans="7:8" x14ac:dyDescent="0.25">
      <c r="G226" s="78"/>
      <c r="H226" s="78"/>
    </row>
    <row r="227" spans="7:8" x14ac:dyDescent="0.25">
      <c r="G227" s="78"/>
      <c r="H227" s="78"/>
    </row>
    <row r="228" spans="7:8" x14ac:dyDescent="0.25">
      <c r="G228" s="78"/>
      <c r="H228" s="78"/>
    </row>
    <row r="229" spans="7:8" x14ac:dyDescent="0.25">
      <c r="G229" s="78"/>
      <c r="H229" s="78"/>
    </row>
    <row r="230" spans="7:8" x14ac:dyDescent="0.25">
      <c r="G230" s="78"/>
      <c r="H230" s="78"/>
    </row>
    <row r="231" spans="7:8" x14ac:dyDescent="0.25">
      <c r="G231" s="78"/>
      <c r="H231" s="78"/>
    </row>
    <row r="232" spans="7:8" x14ac:dyDescent="0.25">
      <c r="G232" s="78"/>
      <c r="H232" s="78"/>
    </row>
    <row r="233" spans="7:8" x14ac:dyDescent="0.25">
      <c r="G233" s="78"/>
      <c r="H233" s="78"/>
    </row>
    <row r="234" spans="7:8" x14ac:dyDescent="0.25">
      <c r="G234" s="78"/>
      <c r="H234" s="78"/>
    </row>
    <row r="235" spans="7:8" x14ac:dyDescent="0.25">
      <c r="G235" s="78"/>
      <c r="H235" s="78"/>
    </row>
    <row r="236" spans="7:8" x14ac:dyDescent="0.25">
      <c r="G236" s="78"/>
      <c r="H236" s="78"/>
    </row>
    <row r="237" spans="7:8" x14ac:dyDescent="0.25">
      <c r="G237" s="78"/>
      <c r="H237" s="78"/>
    </row>
    <row r="238" spans="7:8" x14ac:dyDescent="0.25">
      <c r="G238" s="78"/>
      <c r="H238" s="78"/>
    </row>
    <row r="239" spans="7:8" x14ac:dyDescent="0.25">
      <c r="G239" s="78"/>
      <c r="H239" s="78"/>
    </row>
    <row r="240" spans="7:8" x14ac:dyDescent="0.25">
      <c r="G240" s="78"/>
      <c r="H240" s="78"/>
    </row>
    <row r="241" spans="7:8" x14ac:dyDescent="0.25">
      <c r="G241" s="78"/>
      <c r="H241" s="78"/>
    </row>
    <row r="242" spans="7:8" x14ac:dyDescent="0.25">
      <c r="G242" s="78"/>
      <c r="H242" s="78"/>
    </row>
  </sheetData>
  <sortState ref="B4:H139">
    <sortCondition descending="1" ref="H4:H139"/>
    <sortCondition descending="1" ref="G4:G139"/>
  </sortState>
  <mergeCells count="1">
    <mergeCell ref="A1:H1"/>
  </mergeCells>
  <pageMargins left="0.3" right="0.3" top="0.5" bottom="0.5" header="0" footer="0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FF"/>
  </sheetPr>
  <dimension ref="A1:I38"/>
  <sheetViews>
    <sheetView workbookViewId="0">
      <selection sqref="A1:I1"/>
    </sheetView>
  </sheetViews>
  <sheetFormatPr defaultRowHeight="18" x14ac:dyDescent="0.25"/>
  <cols>
    <col min="1" max="1" width="4.42578125" style="1" bestFit="1" customWidth="1"/>
    <col min="2" max="2" width="27.140625" style="1" bestFit="1" customWidth="1"/>
    <col min="3" max="4" width="7.5703125" style="1" bestFit="1" customWidth="1"/>
    <col min="5" max="5" width="7.42578125" style="1" bestFit="1" customWidth="1"/>
    <col min="6" max="6" width="11.140625" style="1" bestFit="1" customWidth="1"/>
    <col min="7" max="7" width="7.5703125" style="1" bestFit="1" customWidth="1"/>
    <col min="8" max="8" width="7.42578125" style="1" bestFit="1" customWidth="1"/>
    <col min="9" max="9" width="7.5703125" style="1" bestFit="1" customWidth="1"/>
    <col min="10" max="16384" width="9.140625" style="1"/>
  </cols>
  <sheetData>
    <row r="1" spans="1:9" x14ac:dyDescent="0.25">
      <c r="A1" s="89" t="s">
        <v>166</v>
      </c>
      <c r="B1" s="89"/>
      <c r="C1" s="89"/>
      <c r="D1" s="89"/>
      <c r="E1" s="89"/>
      <c r="F1" s="89"/>
      <c r="G1" s="89"/>
      <c r="H1" s="89"/>
      <c r="I1" s="89"/>
    </row>
    <row r="2" spans="1:9" ht="18.75" thickBot="1" x14ac:dyDescent="0.3"/>
    <row r="3" spans="1:9" ht="18.75" thickBot="1" x14ac:dyDescent="0.3">
      <c r="A3" s="39"/>
      <c r="B3" s="40" t="s">
        <v>0</v>
      </c>
      <c r="C3" s="41" t="s">
        <v>1</v>
      </c>
      <c r="D3" s="42" t="s">
        <v>51</v>
      </c>
      <c r="E3" s="43" t="s">
        <v>2</v>
      </c>
      <c r="F3" s="44" t="s">
        <v>52</v>
      </c>
      <c r="G3" s="45" t="s">
        <v>51</v>
      </c>
      <c r="H3" s="46" t="s">
        <v>3</v>
      </c>
      <c r="I3" s="47" t="s">
        <v>4</v>
      </c>
    </row>
    <row r="4" spans="1:9" x14ac:dyDescent="0.25">
      <c r="A4" s="48">
        <f t="shared" ref="A4:A21" si="0">A3+1</f>
        <v>1</v>
      </c>
      <c r="B4" s="49" t="s">
        <v>38</v>
      </c>
      <c r="C4" s="50">
        <f>SUM('Girls Indiv. (listed)'!C71:C75)</f>
        <v>884</v>
      </c>
      <c r="D4" s="51">
        <v>4</v>
      </c>
      <c r="E4" s="52">
        <f>SUM('Girls Indiv. (listed)'!D71:D75)</f>
        <v>1075</v>
      </c>
      <c r="F4" s="53">
        <f t="shared" ref="F4:F21" si="1">C4+E4</f>
        <v>1959</v>
      </c>
      <c r="G4" s="54">
        <v>2</v>
      </c>
      <c r="H4" s="68">
        <f>SUM('Girls Indiv. (listed)'!E71:E75)</f>
        <v>945</v>
      </c>
      <c r="I4" s="71">
        <f t="shared" ref="I4:I21" si="2">C4+E4+H4</f>
        <v>2904</v>
      </c>
    </row>
    <row r="5" spans="1:9" x14ac:dyDescent="0.25">
      <c r="A5" s="55">
        <f t="shared" si="0"/>
        <v>2</v>
      </c>
      <c r="B5" s="56" t="s">
        <v>6</v>
      </c>
      <c r="C5" s="57">
        <f>SUM('Girls Indiv. (listed)'!C87:C91)</f>
        <v>968</v>
      </c>
      <c r="D5" s="58">
        <v>2</v>
      </c>
      <c r="E5" s="59">
        <f>SUM('Girls Indiv. (listed)'!D87:D91)</f>
        <v>1029</v>
      </c>
      <c r="F5" s="60">
        <f t="shared" si="1"/>
        <v>1997</v>
      </c>
      <c r="G5" s="61">
        <v>1</v>
      </c>
      <c r="H5" s="69">
        <f>SUM('Girls Indiv. (listed)'!E87:E91)</f>
        <v>902</v>
      </c>
      <c r="I5" s="55">
        <f t="shared" si="2"/>
        <v>2899</v>
      </c>
    </row>
    <row r="6" spans="1:9" x14ac:dyDescent="0.25">
      <c r="A6" s="55">
        <f t="shared" si="0"/>
        <v>3</v>
      </c>
      <c r="B6" s="56" t="s">
        <v>153</v>
      </c>
      <c r="C6" s="57">
        <f>SUM('Girls Indiv. (listed)'!C81:C86)</f>
        <v>962</v>
      </c>
      <c r="D6" s="58">
        <v>3</v>
      </c>
      <c r="E6" s="57">
        <f>SUM('Girls Indiv. (listed)'!D81:D86)</f>
        <v>839</v>
      </c>
      <c r="F6" s="60">
        <f t="shared" si="1"/>
        <v>1801</v>
      </c>
      <c r="G6" s="61">
        <v>4</v>
      </c>
      <c r="H6" s="69">
        <f>SUM('Girls Indiv. (listed)'!E81:E86)</f>
        <v>1034</v>
      </c>
      <c r="I6" s="55">
        <f t="shared" si="2"/>
        <v>2835</v>
      </c>
    </row>
    <row r="7" spans="1:9" x14ac:dyDescent="0.25">
      <c r="A7" s="55">
        <f t="shared" si="0"/>
        <v>4</v>
      </c>
      <c r="B7" s="56" t="s">
        <v>104</v>
      </c>
      <c r="C7" s="57">
        <f>SUM('Girls Indiv. (listed)'!C34:C38)</f>
        <v>1056</v>
      </c>
      <c r="D7" s="58">
        <v>1</v>
      </c>
      <c r="E7" s="57">
        <f>SUM('Girls Indiv. (listed)'!D34:D38)</f>
        <v>834</v>
      </c>
      <c r="F7" s="60">
        <f t="shared" si="1"/>
        <v>1890</v>
      </c>
      <c r="G7" s="61">
        <v>3</v>
      </c>
      <c r="H7" s="69">
        <f>SUM('Girls Indiv. (listed)'!E34:E38)</f>
        <v>936</v>
      </c>
      <c r="I7" s="55">
        <f t="shared" si="2"/>
        <v>2826</v>
      </c>
    </row>
    <row r="8" spans="1:9" x14ac:dyDescent="0.25">
      <c r="A8" s="55">
        <f t="shared" si="0"/>
        <v>5</v>
      </c>
      <c r="B8" s="56" t="s">
        <v>45</v>
      </c>
      <c r="C8" s="57">
        <f>SUM('Girls Indiv. (listed)'!C76:C80)</f>
        <v>847</v>
      </c>
      <c r="D8" s="58">
        <v>5</v>
      </c>
      <c r="E8" s="57">
        <f>SUM('Girls Indiv. (listed)'!D76:D80)</f>
        <v>844</v>
      </c>
      <c r="F8" s="60">
        <f t="shared" si="1"/>
        <v>1691</v>
      </c>
      <c r="G8" s="61">
        <v>6</v>
      </c>
      <c r="H8" s="69">
        <f>SUM('Girls Indiv. (listed)'!E76:E80)</f>
        <v>925</v>
      </c>
      <c r="I8" s="55">
        <f t="shared" si="2"/>
        <v>2616</v>
      </c>
    </row>
    <row r="9" spans="1:9" x14ac:dyDescent="0.25">
      <c r="A9" s="55">
        <f t="shared" si="0"/>
        <v>6</v>
      </c>
      <c r="B9" s="56" t="s">
        <v>12</v>
      </c>
      <c r="C9" s="57">
        <f>SUM('Girls Indiv. (listed)'!C5:C11)</f>
        <v>828</v>
      </c>
      <c r="D9" s="58">
        <v>6</v>
      </c>
      <c r="E9" s="57">
        <f>SUM('Girls Indiv. (listed)'!D5:D11)</f>
        <v>863</v>
      </c>
      <c r="F9" s="60">
        <f t="shared" si="1"/>
        <v>1691</v>
      </c>
      <c r="G9" s="61">
        <v>6</v>
      </c>
      <c r="H9" s="69">
        <f>SUM('Girls Indiv. (listed)'!E5:E11)</f>
        <v>900</v>
      </c>
      <c r="I9" s="55">
        <f t="shared" si="2"/>
        <v>2591</v>
      </c>
    </row>
    <row r="10" spans="1:9" x14ac:dyDescent="0.25">
      <c r="A10" s="55">
        <f t="shared" si="0"/>
        <v>7</v>
      </c>
      <c r="B10" s="56" t="s">
        <v>31</v>
      </c>
      <c r="C10" s="57">
        <f>SUM('Girls Indiv. (listed)'!C12:C17)</f>
        <v>767</v>
      </c>
      <c r="D10" s="58">
        <v>11</v>
      </c>
      <c r="E10" s="57">
        <f>SUM('Girls Indiv. (listed)'!D12:D17)</f>
        <v>888</v>
      </c>
      <c r="F10" s="60">
        <f t="shared" si="1"/>
        <v>1655</v>
      </c>
      <c r="G10" s="61">
        <v>8</v>
      </c>
      <c r="H10" s="69">
        <f>SUM('Girls Indiv. (listed)'!E12:E17)</f>
        <v>929</v>
      </c>
      <c r="I10" s="55">
        <f t="shared" si="2"/>
        <v>2584</v>
      </c>
    </row>
    <row r="11" spans="1:9" x14ac:dyDescent="0.25">
      <c r="A11" s="55">
        <f t="shared" si="0"/>
        <v>8</v>
      </c>
      <c r="B11" s="56" t="s">
        <v>18</v>
      </c>
      <c r="C11" s="57">
        <f>SUM('Girls Indiv. (listed)'!C39:C44)</f>
        <v>821</v>
      </c>
      <c r="D11" s="58">
        <v>7</v>
      </c>
      <c r="E11" s="57">
        <f>SUM('Girls Indiv. (listed)'!D39:D44)</f>
        <v>877</v>
      </c>
      <c r="F11" s="60">
        <f t="shared" si="1"/>
        <v>1698</v>
      </c>
      <c r="G11" s="61">
        <v>5</v>
      </c>
      <c r="H11" s="69">
        <f>SUM('Girls Indiv. (listed)'!E39:E44)</f>
        <v>777</v>
      </c>
      <c r="I11" s="55">
        <f t="shared" si="2"/>
        <v>2475</v>
      </c>
    </row>
    <row r="12" spans="1:9" x14ac:dyDescent="0.25">
      <c r="A12" s="55">
        <f t="shared" si="0"/>
        <v>9</v>
      </c>
      <c r="B12" s="56" t="s">
        <v>111</v>
      </c>
      <c r="C12" s="57">
        <f>SUM('Girls Indiv. (listed)'!C24:C28)</f>
        <v>784</v>
      </c>
      <c r="D12" s="58">
        <v>9</v>
      </c>
      <c r="E12" s="57">
        <f>SUM('Girls Indiv. (listed)'!D24:D28)</f>
        <v>813</v>
      </c>
      <c r="F12" s="60">
        <f t="shared" si="1"/>
        <v>1597</v>
      </c>
      <c r="G12" s="61">
        <v>9</v>
      </c>
      <c r="H12" s="69">
        <f>SUM('Girls Indiv. (listed)'!E24:E28)</f>
        <v>796</v>
      </c>
      <c r="I12" s="55">
        <f t="shared" si="2"/>
        <v>2393</v>
      </c>
    </row>
    <row r="13" spans="1:9" x14ac:dyDescent="0.25">
      <c r="A13" s="55">
        <f t="shared" si="0"/>
        <v>10</v>
      </c>
      <c r="B13" s="56" t="s">
        <v>134</v>
      </c>
      <c r="C13" s="57">
        <f>SUM('Girls Indiv. (listed)'!C66:C70)</f>
        <v>797</v>
      </c>
      <c r="D13" s="58">
        <v>8</v>
      </c>
      <c r="E13" s="57">
        <f>SUM('Girls Indiv. (listed)'!D66:D70)</f>
        <v>680</v>
      </c>
      <c r="F13" s="60">
        <f t="shared" si="1"/>
        <v>1477</v>
      </c>
      <c r="G13" s="61">
        <v>11</v>
      </c>
      <c r="H13" s="69">
        <f>SUM('Girls Indiv. (listed)'!E66:E70)</f>
        <v>825</v>
      </c>
      <c r="I13" s="55">
        <f t="shared" si="2"/>
        <v>2302</v>
      </c>
    </row>
    <row r="14" spans="1:9" x14ac:dyDescent="0.25">
      <c r="A14" s="55">
        <f t="shared" si="0"/>
        <v>11</v>
      </c>
      <c r="B14" s="56" t="s">
        <v>140</v>
      </c>
      <c r="C14" s="57">
        <f>SUM('Girls Indiv. (listed)'!C49:C53)</f>
        <v>774</v>
      </c>
      <c r="D14" s="58">
        <v>10</v>
      </c>
      <c r="E14" s="57">
        <f>SUM('Girls Indiv. (listed)'!D49:D53)</f>
        <v>769</v>
      </c>
      <c r="F14" s="60">
        <f t="shared" si="1"/>
        <v>1543</v>
      </c>
      <c r="G14" s="61">
        <v>10</v>
      </c>
      <c r="H14" s="69">
        <f>SUM('Girls Indiv. (listed)'!E49:E53)</f>
        <v>680</v>
      </c>
      <c r="I14" s="55">
        <f t="shared" si="2"/>
        <v>2223</v>
      </c>
    </row>
    <row r="15" spans="1:9" x14ac:dyDescent="0.25">
      <c r="A15" s="55">
        <f t="shared" si="0"/>
        <v>12</v>
      </c>
      <c r="B15" s="56" t="s">
        <v>121</v>
      </c>
      <c r="C15" s="57">
        <f>SUM('Girls Indiv. (listed)'!C92:C97)</f>
        <v>761</v>
      </c>
      <c r="D15" s="58">
        <v>12</v>
      </c>
      <c r="E15" s="57">
        <f>SUM('Girls Indiv. (listed)'!D92:D97)</f>
        <v>709</v>
      </c>
      <c r="F15" s="60">
        <f t="shared" si="1"/>
        <v>1470</v>
      </c>
      <c r="G15" s="61">
        <v>12</v>
      </c>
      <c r="H15" s="69">
        <f>SUM('Girls Indiv. (listed)'!E92:E97)</f>
        <v>753</v>
      </c>
      <c r="I15" s="55">
        <f t="shared" si="2"/>
        <v>2223</v>
      </c>
    </row>
    <row r="16" spans="1:9" x14ac:dyDescent="0.25">
      <c r="A16" s="55">
        <f t="shared" si="0"/>
        <v>13</v>
      </c>
      <c r="B16" s="56" t="s">
        <v>90</v>
      </c>
      <c r="C16" s="57">
        <f>SUM('Girls Indiv. (listed)'!C18:C23)</f>
        <v>666</v>
      </c>
      <c r="D16" s="58">
        <v>13</v>
      </c>
      <c r="E16" s="57">
        <f>SUM('Girls Indiv. (listed)'!D18:D23)</f>
        <v>634</v>
      </c>
      <c r="F16" s="60">
        <f t="shared" si="1"/>
        <v>1300</v>
      </c>
      <c r="G16" s="61">
        <v>13</v>
      </c>
      <c r="H16" s="69">
        <f>SUM('Girls Indiv. (listed)'!E18:E23)</f>
        <v>688</v>
      </c>
      <c r="I16" s="55">
        <f t="shared" si="2"/>
        <v>1988</v>
      </c>
    </row>
    <row r="17" spans="1:9" x14ac:dyDescent="0.25">
      <c r="A17" s="55">
        <f t="shared" si="0"/>
        <v>14</v>
      </c>
      <c r="B17" s="56" t="s">
        <v>97</v>
      </c>
      <c r="C17" s="57">
        <f>SUM('Girls Indiv. (listed)'!C54:C59)</f>
        <v>612</v>
      </c>
      <c r="D17" s="58">
        <v>14</v>
      </c>
      <c r="E17" s="57">
        <f>SUM('Girls Indiv. (listed)'!D54:D59)</f>
        <v>631</v>
      </c>
      <c r="F17" s="60">
        <f t="shared" si="1"/>
        <v>1243</v>
      </c>
      <c r="G17" s="61">
        <v>14</v>
      </c>
      <c r="H17" s="69">
        <f>SUM('Girls Indiv. (listed)'!E54:E59)</f>
        <v>653</v>
      </c>
      <c r="I17" s="55">
        <f t="shared" si="2"/>
        <v>1896</v>
      </c>
    </row>
    <row r="18" spans="1:9" x14ac:dyDescent="0.25">
      <c r="A18" s="55">
        <f t="shared" si="0"/>
        <v>15</v>
      </c>
      <c r="B18" s="56" t="s">
        <v>114</v>
      </c>
      <c r="C18" s="57">
        <f>SUM('Girls Indiv. (listed)'!C29:C33)</f>
        <v>476</v>
      </c>
      <c r="D18" s="58">
        <v>17</v>
      </c>
      <c r="E18" s="57">
        <f>SUM('Girls Indiv. (listed)'!D29:D33)</f>
        <v>549</v>
      </c>
      <c r="F18" s="60">
        <f t="shared" si="1"/>
        <v>1025</v>
      </c>
      <c r="G18" s="61">
        <v>15</v>
      </c>
      <c r="H18" s="69">
        <f>SUM('Girls Indiv. (listed)'!E29:E33)</f>
        <v>587</v>
      </c>
      <c r="I18" s="55">
        <f t="shared" si="2"/>
        <v>1612</v>
      </c>
    </row>
    <row r="19" spans="1:9" x14ac:dyDescent="0.25">
      <c r="A19" s="55">
        <f t="shared" si="0"/>
        <v>16</v>
      </c>
      <c r="B19" s="56" t="s">
        <v>146</v>
      </c>
      <c r="C19" s="57">
        <f>SUM('Girls Indiv. (listed)'!C60:C65)</f>
        <v>531</v>
      </c>
      <c r="D19" s="58">
        <v>15</v>
      </c>
      <c r="E19" s="57">
        <f>SUM('Girls Indiv. (listed)'!D60:D65)</f>
        <v>483</v>
      </c>
      <c r="F19" s="60">
        <f t="shared" si="1"/>
        <v>1014</v>
      </c>
      <c r="G19" s="61">
        <v>16</v>
      </c>
      <c r="H19" s="69">
        <f>SUM('Girls Indiv. (listed)'!E60:E65)</f>
        <v>558</v>
      </c>
      <c r="I19" s="55">
        <f t="shared" si="2"/>
        <v>1572</v>
      </c>
    </row>
    <row r="20" spans="1:9" x14ac:dyDescent="0.25">
      <c r="A20" s="55">
        <f t="shared" si="0"/>
        <v>17</v>
      </c>
      <c r="B20" s="56" t="s">
        <v>85</v>
      </c>
      <c r="C20" s="57">
        <f>SUM('Girls Indiv. (listed)'!C45:C48)</f>
        <v>439</v>
      </c>
      <c r="D20" s="58">
        <v>18</v>
      </c>
      <c r="E20" s="57">
        <f>SUM('Girls Indiv. (listed)'!D45:D48)</f>
        <v>432</v>
      </c>
      <c r="F20" s="60">
        <f t="shared" si="1"/>
        <v>871</v>
      </c>
      <c r="G20" s="61">
        <v>18</v>
      </c>
      <c r="H20" s="69">
        <f>SUM('Girls Indiv. (listed)'!E45:E48)</f>
        <v>481</v>
      </c>
      <c r="I20" s="55">
        <f t="shared" si="2"/>
        <v>1352</v>
      </c>
    </row>
    <row r="21" spans="1:9" ht="18.75" thickBot="1" x14ac:dyDescent="0.3">
      <c r="A21" s="62">
        <f t="shared" si="0"/>
        <v>18</v>
      </c>
      <c r="B21" s="63" t="s">
        <v>163</v>
      </c>
      <c r="C21" s="64">
        <f>SUM('Girls Indiv. (listed)'!C2:C4)</f>
        <v>513</v>
      </c>
      <c r="D21" s="65">
        <v>16</v>
      </c>
      <c r="E21" s="64">
        <f>SUM('Girls Indiv. (listed)'!D2:D4)</f>
        <v>413</v>
      </c>
      <c r="F21" s="66">
        <f t="shared" si="1"/>
        <v>926</v>
      </c>
      <c r="G21" s="67">
        <v>17</v>
      </c>
      <c r="H21" s="70">
        <f>SUM('Girls Indiv. (listed)'!E2:E4)</f>
        <v>422</v>
      </c>
      <c r="I21" s="62">
        <f t="shared" si="2"/>
        <v>1348</v>
      </c>
    </row>
    <row r="23" spans="1:9" x14ac:dyDescent="0.25">
      <c r="B23" s="1" t="s">
        <v>165</v>
      </c>
    </row>
    <row r="25" spans="1:9" ht="18.75" thickBot="1" x14ac:dyDescent="0.3">
      <c r="A25" s="1">
        <v>1</v>
      </c>
      <c r="B25" s="72" t="s">
        <v>38</v>
      </c>
    </row>
    <row r="26" spans="1:9" ht="18.75" thickTop="1" x14ac:dyDescent="0.25">
      <c r="B26" s="73"/>
    </row>
    <row r="27" spans="1:9" ht="18.75" thickBot="1" x14ac:dyDescent="0.3">
      <c r="C27" s="100" t="s">
        <v>38</v>
      </c>
      <c r="D27" s="101"/>
      <c r="E27" s="101"/>
      <c r="F27" s="101"/>
    </row>
    <row r="28" spans="1:9" ht="18.75" thickTop="1" x14ac:dyDescent="0.25">
      <c r="C28" s="92"/>
      <c r="D28" s="93"/>
      <c r="E28" s="93"/>
      <c r="F28" s="102"/>
    </row>
    <row r="29" spans="1:9" ht="18.75" thickBot="1" x14ac:dyDescent="0.3">
      <c r="A29" s="1">
        <v>4</v>
      </c>
      <c r="B29" s="76" t="s">
        <v>104</v>
      </c>
      <c r="F29" s="76"/>
    </row>
    <row r="30" spans="1:9" ht="18.75" thickTop="1" x14ac:dyDescent="0.25">
      <c r="B30" s="74"/>
      <c r="F30" s="76"/>
    </row>
    <row r="31" spans="1:9" ht="18.75" thickBot="1" x14ac:dyDescent="0.3">
      <c r="G31" s="90" t="s">
        <v>6</v>
      </c>
      <c r="H31" s="91"/>
      <c r="I31" s="91"/>
    </row>
    <row r="32" spans="1:9" ht="18.75" thickTop="1" x14ac:dyDescent="0.25">
      <c r="G32" s="92" t="s">
        <v>164</v>
      </c>
      <c r="H32" s="93"/>
      <c r="I32" s="93"/>
    </row>
    <row r="33" spans="1:7" ht="18.75" thickBot="1" x14ac:dyDescent="0.3">
      <c r="A33" s="1">
        <v>2</v>
      </c>
      <c r="B33" s="72" t="s">
        <v>6</v>
      </c>
      <c r="G33" s="75"/>
    </row>
    <row r="34" spans="1:7" ht="18.75" thickTop="1" x14ac:dyDescent="0.25">
      <c r="C34" s="75"/>
      <c r="G34" s="75"/>
    </row>
    <row r="35" spans="1:7" ht="18.75" thickBot="1" x14ac:dyDescent="0.3">
      <c r="C35" s="90" t="s">
        <v>6</v>
      </c>
      <c r="D35" s="91"/>
      <c r="E35" s="91"/>
      <c r="F35" s="94"/>
    </row>
    <row r="36" spans="1:7" ht="18.75" thickTop="1" x14ac:dyDescent="0.25">
      <c r="B36" s="76"/>
      <c r="C36" s="92" t="s">
        <v>277</v>
      </c>
      <c r="D36" s="93"/>
      <c r="E36" s="93"/>
      <c r="F36" s="93"/>
    </row>
    <row r="37" spans="1:7" ht="18.75" thickBot="1" x14ac:dyDescent="0.3">
      <c r="A37" s="1">
        <v>3</v>
      </c>
      <c r="B37" s="77" t="s">
        <v>153</v>
      </c>
    </row>
    <row r="38" spans="1:7" ht="18.75" thickTop="1" x14ac:dyDescent="0.25"/>
  </sheetData>
  <sortState ref="B4:I21">
    <sortCondition descending="1" ref="I4:I21"/>
  </sortState>
  <mergeCells count="7">
    <mergeCell ref="C36:F36"/>
    <mergeCell ref="C28:F28"/>
    <mergeCell ref="A1:I1"/>
    <mergeCell ref="C27:F27"/>
    <mergeCell ref="G31:I31"/>
    <mergeCell ref="G32:I32"/>
    <mergeCell ref="C35:F35"/>
  </mergeCells>
  <pageMargins left="0.5" right="0.5" top="0.5" bottom="0.5" header="0" footer="0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FF"/>
  </sheetPr>
  <dimension ref="A1:G97"/>
  <sheetViews>
    <sheetView workbookViewId="0"/>
  </sheetViews>
  <sheetFormatPr defaultRowHeight="18" x14ac:dyDescent="0.25"/>
  <cols>
    <col min="1" max="1" width="27.140625" style="7" bestFit="1" customWidth="1"/>
    <col min="2" max="2" width="26.5703125" style="7" bestFit="1" customWidth="1"/>
    <col min="3" max="3" width="6.85546875" style="7" bestFit="1" customWidth="1"/>
    <col min="4" max="6" width="7.42578125" style="7" bestFit="1" customWidth="1"/>
    <col min="7" max="7" width="11.5703125" style="7" bestFit="1" customWidth="1"/>
    <col min="8" max="16384" width="9.140625" style="7"/>
  </cols>
  <sheetData>
    <row r="1" spans="1:7" x14ac:dyDescent="0.25">
      <c r="A1" s="10" t="s">
        <v>0</v>
      </c>
      <c r="B1" s="14" t="s">
        <v>54</v>
      </c>
      <c r="C1" s="11" t="s">
        <v>1</v>
      </c>
      <c r="D1" s="8" t="s">
        <v>2</v>
      </c>
      <c r="E1" s="17" t="s">
        <v>3</v>
      </c>
      <c r="F1" s="14" t="s">
        <v>4</v>
      </c>
      <c r="G1" s="20" t="s">
        <v>5</v>
      </c>
    </row>
    <row r="2" spans="1:7" x14ac:dyDescent="0.25">
      <c r="A2" s="96" t="s">
        <v>128</v>
      </c>
      <c r="B2" s="15" t="s">
        <v>129</v>
      </c>
      <c r="C2" s="12">
        <v>154</v>
      </c>
      <c r="D2" s="5">
        <v>139</v>
      </c>
      <c r="E2" s="18">
        <v>125</v>
      </c>
      <c r="F2" s="15">
        <f t="shared" ref="F2:F33" si="0">SUM(C2:E2)</f>
        <v>418</v>
      </c>
      <c r="G2" s="21">
        <f t="shared" ref="G2:G33" si="1">MAX(C2:E2)</f>
        <v>154</v>
      </c>
    </row>
    <row r="3" spans="1:7" x14ac:dyDescent="0.25">
      <c r="A3" s="96"/>
      <c r="B3" s="15" t="s">
        <v>130</v>
      </c>
      <c r="C3" s="12">
        <v>105</v>
      </c>
      <c r="D3" s="5">
        <v>95</v>
      </c>
      <c r="E3" s="18">
        <v>135</v>
      </c>
      <c r="F3" s="15">
        <f t="shared" si="0"/>
        <v>335</v>
      </c>
      <c r="G3" s="21">
        <f t="shared" si="1"/>
        <v>135</v>
      </c>
    </row>
    <row r="4" spans="1:7" ht="18.75" thickBot="1" x14ac:dyDescent="0.3">
      <c r="A4" s="99"/>
      <c r="B4" s="23" t="s">
        <v>131</v>
      </c>
      <c r="C4" s="24">
        <v>254</v>
      </c>
      <c r="D4" s="25">
        <v>179</v>
      </c>
      <c r="E4" s="26">
        <v>162</v>
      </c>
      <c r="F4" s="23">
        <f t="shared" si="0"/>
        <v>595</v>
      </c>
      <c r="G4" s="27">
        <f t="shared" si="1"/>
        <v>254</v>
      </c>
    </row>
    <row r="5" spans="1:7" x14ac:dyDescent="0.25">
      <c r="A5" s="95" t="s">
        <v>12</v>
      </c>
      <c r="B5" s="28" t="s">
        <v>80</v>
      </c>
      <c r="C5" s="29">
        <v>161</v>
      </c>
      <c r="D5" s="30">
        <v>156</v>
      </c>
      <c r="E5" s="31">
        <v>188</v>
      </c>
      <c r="F5" s="28">
        <f t="shared" si="0"/>
        <v>505</v>
      </c>
      <c r="G5" s="32">
        <f t="shared" si="1"/>
        <v>188</v>
      </c>
    </row>
    <row r="6" spans="1:7" x14ac:dyDescent="0.25">
      <c r="A6" s="96"/>
      <c r="B6" s="15" t="s">
        <v>11</v>
      </c>
      <c r="C6" s="12">
        <v>139</v>
      </c>
      <c r="D6" s="5"/>
      <c r="E6" s="18">
        <v>173</v>
      </c>
      <c r="F6" s="15">
        <f t="shared" si="0"/>
        <v>312</v>
      </c>
      <c r="G6" s="21">
        <f t="shared" si="1"/>
        <v>173</v>
      </c>
    </row>
    <row r="7" spans="1:7" x14ac:dyDescent="0.25">
      <c r="A7" s="96"/>
      <c r="B7" s="15" t="s">
        <v>81</v>
      </c>
      <c r="C7" s="12">
        <v>102</v>
      </c>
      <c r="D7" s="5"/>
      <c r="E7" s="18"/>
      <c r="F7" s="15">
        <f t="shared" si="0"/>
        <v>102</v>
      </c>
      <c r="G7" s="21">
        <f t="shared" si="1"/>
        <v>102</v>
      </c>
    </row>
    <row r="8" spans="1:7" x14ac:dyDescent="0.25">
      <c r="A8" s="96"/>
      <c r="B8" s="15" t="s">
        <v>82</v>
      </c>
      <c r="C8" s="12">
        <v>181</v>
      </c>
      <c r="D8" s="5">
        <v>159</v>
      </c>
      <c r="E8" s="18">
        <v>211</v>
      </c>
      <c r="F8" s="15">
        <f t="shared" si="0"/>
        <v>551</v>
      </c>
      <c r="G8" s="21">
        <f t="shared" si="1"/>
        <v>211</v>
      </c>
    </row>
    <row r="9" spans="1:7" x14ac:dyDescent="0.25">
      <c r="A9" s="96"/>
      <c r="B9" s="15" t="s">
        <v>83</v>
      </c>
      <c r="C9" s="12">
        <v>245</v>
      </c>
      <c r="D9" s="5">
        <v>221</v>
      </c>
      <c r="E9" s="18">
        <v>189</v>
      </c>
      <c r="F9" s="15">
        <f t="shared" si="0"/>
        <v>655</v>
      </c>
      <c r="G9" s="21">
        <f t="shared" si="1"/>
        <v>245</v>
      </c>
    </row>
    <row r="10" spans="1:7" x14ac:dyDescent="0.25">
      <c r="A10" s="96"/>
      <c r="B10" s="15" t="s">
        <v>84</v>
      </c>
      <c r="C10" s="12"/>
      <c r="D10" s="5">
        <v>212</v>
      </c>
      <c r="E10" s="18">
        <v>139</v>
      </c>
      <c r="F10" s="15">
        <f t="shared" si="0"/>
        <v>351</v>
      </c>
      <c r="G10" s="21">
        <f t="shared" si="1"/>
        <v>212</v>
      </c>
    </row>
    <row r="11" spans="1:7" ht="18.75" thickBot="1" x14ac:dyDescent="0.3">
      <c r="A11" s="97"/>
      <c r="B11" s="16" t="s">
        <v>110</v>
      </c>
      <c r="C11" s="13"/>
      <c r="D11" s="9">
        <v>115</v>
      </c>
      <c r="E11" s="19"/>
      <c r="F11" s="16">
        <f t="shared" si="0"/>
        <v>115</v>
      </c>
      <c r="G11" s="22">
        <f t="shared" si="1"/>
        <v>115</v>
      </c>
    </row>
    <row r="12" spans="1:7" x14ac:dyDescent="0.25">
      <c r="A12" s="98" t="s">
        <v>31</v>
      </c>
      <c r="B12" s="33" t="s">
        <v>63</v>
      </c>
      <c r="C12" s="34">
        <v>149</v>
      </c>
      <c r="D12" s="35">
        <v>157</v>
      </c>
      <c r="E12" s="36">
        <v>170</v>
      </c>
      <c r="F12" s="33">
        <f t="shared" si="0"/>
        <v>476</v>
      </c>
      <c r="G12" s="37">
        <f t="shared" si="1"/>
        <v>170</v>
      </c>
    </row>
    <row r="13" spans="1:7" x14ac:dyDescent="0.25">
      <c r="A13" s="96"/>
      <c r="B13" s="15" t="s">
        <v>11</v>
      </c>
      <c r="C13" s="12">
        <v>115</v>
      </c>
      <c r="D13" s="5"/>
      <c r="E13" s="18"/>
      <c r="F13" s="15">
        <f t="shared" si="0"/>
        <v>115</v>
      </c>
      <c r="G13" s="21">
        <f t="shared" si="1"/>
        <v>115</v>
      </c>
    </row>
    <row r="14" spans="1:7" x14ac:dyDescent="0.25">
      <c r="A14" s="96"/>
      <c r="B14" s="15" t="s">
        <v>64</v>
      </c>
      <c r="C14" s="12">
        <v>134</v>
      </c>
      <c r="D14" s="5">
        <v>179</v>
      </c>
      <c r="E14" s="18">
        <v>181</v>
      </c>
      <c r="F14" s="15">
        <f t="shared" si="0"/>
        <v>494</v>
      </c>
      <c r="G14" s="21">
        <f t="shared" si="1"/>
        <v>181</v>
      </c>
    </row>
    <row r="15" spans="1:7" x14ac:dyDescent="0.25">
      <c r="A15" s="96"/>
      <c r="B15" s="15" t="s">
        <v>65</v>
      </c>
      <c r="C15" s="12">
        <v>201</v>
      </c>
      <c r="D15" s="5">
        <v>206</v>
      </c>
      <c r="E15" s="18">
        <v>225</v>
      </c>
      <c r="F15" s="15">
        <f t="shared" si="0"/>
        <v>632</v>
      </c>
      <c r="G15" s="21">
        <f t="shared" si="1"/>
        <v>225</v>
      </c>
    </row>
    <row r="16" spans="1:7" x14ac:dyDescent="0.25">
      <c r="A16" s="96"/>
      <c r="B16" s="15" t="s">
        <v>66</v>
      </c>
      <c r="C16" s="12">
        <v>168</v>
      </c>
      <c r="D16" s="5">
        <v>204</v>
      </c>
      <c r="E16" s="18">
        <v>194</v>
      </c>
      <c r="F16" s="15">
        <f t="shared" si="0"/>
        <v>566</v>
      </c>
      <c r="G16" s="21">
        <f t="shared" si="1"/>
        <v>204</v>
      </c>
    </row>
    <row r="17" spans="1:7" ht="18.75" thickBot="1" x14ac:dyDescent="0.3">
      <c r="A17" s="99"/>
      <c r="B17" s="23" t="s">
        <v>120</v>
      </c>
      <c r="C17" s="24"/>
      <c r="D17" s="25">
        <v>142</v>
      </c>
      <c r="E17" s="26">
        <v>159</v>
      </c>
      <c r="F17" s="23">
        <f t="shared" si="0"/>
        <v>301</v>
      </c>
      <c r="G17" s="27">
        <f t="shared" si="1"/>
        <v>159</v>
      </c>
    </row>
    <row r="18" spans="1:7" x14ac:dyDescent="0.25">
      <c r="A18" s="95" t="s">
        <v>90</v>
      </c>
      <c r="B18" s="28" t="s">
        <v>91</v>
      </c>
      <c r="C18" s="29">
        <v>148</v>
      </c>
      <c r="D18" s="30">
        <v>138</v>
      </c>
      <c r="E18" s="31">
        <v>121</v>
      </c>
      <c r="F18" s="28">
        <f t="shared" si="0"/>
        <v>407</v>
      </c>
      <c r="G18" s="32">
        <f t="shared" si="1"/>
        <v>148</v>
      </c>
    </row>
    <row r="19" spans="1:7" x14ac:dyDescent="0.25">
      <c r="A19" s="96"/>
      <c r="B19" s="15" t="s">
        <v>92</v>
      </c>
      <c r="C19" s="12">
        <v>154</v>
      </c>
      <c r="D19" s="5">
        <v>103</v>
      </c>
      <c r="E19" s="18"/>
      <c r="F19" s="15">
        <f t="shared" si="0"/>
        <v>257</v>
      </c>
      <c r="G19" s="21">
        <f t="shared" si="1"/>
        <v>154</v>
      </c>
    </row>
    <row r="20" spans="1:7" x14ac:dyDescent="0.25">
      <c r="A20" s="96"/>
      <c r="B20" s="15" t="s">
        <v>93</v>
      </c>
      <c r="C20" s="12">
        <v>123</v>
      </c>
      <c r="D20" s="5">
        <v>116</v>
      </c>
      <c r="E20" s="18">
        <v>164</v>
      </c>
      <c r="F20" s="15">
        <f t="shared" si="0"/>
        <v>403</v>
      </c>
      <c r="G20" s="21">
        <f t="shared" si="1"/>
        <v>164</v>
      </c>
    </row>
    <row r="21" spans="1:7" x14ac:dyDescent="0.25">
      <c r="A21" s="96"/>
      <c r="B21" s="15" t="s">
        <v>94</v>
      </c>
      <c r="C21" s="12">
        <v>134</v>
      </c>
      <c r="D21" s="5">
        <v>142</v>
      </c>
      <c r="E21" s="18">
        <v>136</v>
      </c>
      <c r="F21" s="15">
        <f t="shared" si="0"/>
        <v>412</v>
      </c>
      <c r="G21" s="21">
        <f t="shared" si="1"/>
        <v>142</v>
      </c>
    </row>
    <row r="22" spans="1:7" x14ac:dyDescent="0.25">
      <c r="A22" s="96"/>
      <c r="B22" s="15" t="s">
        <v>95</v>
      </c>
      <c r="C22" s="12">
        <v>107</v>
      </c>
      <c r="D22" s="5">
        <v>135</v>
      </c>
      <c r="E22" s="18">
        <v>137</v>
      </c>
      <c r="F22" s="15">
        <f t="shared" si="0"/>
        <v>379</v>
      </c>
      <c r="G22" s="21">
        <f t="shared" si="1"/>
        <v>137</v>
      </c>
    </row>
    <row r="23" spans="1:7" ht="18.75" thickBot="1" x14ac:dyDescent="0.3">
      <c r="A23" s="97"/>
      <c r="B23" s="16" t="s">
        <v>96</v>
      </c>
      <c r="C23" s="13"/>
      <c r="D23" s="9"/>
      <c r="E23" s="19">
        <v>130</v>
      </c>
      <c r="F23" s="16">
        <f t="shared" si="0"/>
        <v>130</v>
      </c>
      <c r="G23" s="22">
        <f t="shared" si="1"/>
        <v>130</v>
      </c>
    </row>
    <row r="24" spans="1:7" x14ac:dyDescent="0.25">
      <c r="A24" s="98" t="s">
        <v>111</v>
      </c>
      <c r="B24" s="33" t="s">
        <v>112</v>
      </c>
      <c r="C24" s="34">
        <v>131</v>
      </c>
      <c r="D24" s="35">
        <v>162</v>
      </c>
      <c r="E24" s="36">
        <v>129</v>
      </c>
      <c r="F24" s="33">
        <f t="shared" si="0"/>
        <v>422</v>
      </c>
      <c r="G24" s="37">
        <f t="shared" si="1"/>
        <v>162</v>
      </c>
    </row>
    <row r="25" spans="1:7" x14ac:dyDescent="0.25">
      <c r="A25" s="96"/>
      <c r="B25" s="15" t="s">
        <v>55</v>
      </c>
      <c r="C25" s="12">
        <v>155</v>
      </c>
      <c r="D25" s="5">
        <v>110</v>
      </c>
      <c r="E25" s="18">
        <v>126</v>
      </c>
      <c r="F25" s="15">
        <f t="shared" si="0"/>
        <v>391</v>
      </c>
      <c r="G25" s="21">
        <f t="shared" si="1"/>
        <v>155</v>
      </c>
    </row>
    <row r="26" spans="1:7" x14ac:dyDescent="0.25">
      <c r="A26" s="96"/>
      <c r="B26" s="15" t="s">
        <v>113</v>
      </c>
      <c r="C26" s="12">
        <v>118</v>
      </c>
      <c r="D26" s="5">
        <v>150</v>
      </c>
      <c r="E26" s="18">
        <v>153</v>
      </c>
      <c r="F26" s="15">
        <f t="shared" si="0"/>
        <v>421</v>
      </c>
      <c r="G26" s="21">
        <f t="shared" si="1"/>
        <v>153</v>
      </c>
    </row>
    <row r="27" spans="1:7" x14ac:dyDescent="0.25">
      <c r="A27" s="96"/>
      <c r="B27" s="15" t="s">
        <v>56</v>
      </c>
      <c r="C27" s="12">
        <v>187</v>
      </c>
      <c r="D27" s="5">
        <v>219</v>
      </c>
      <c r="E27" s="18">
        <v>212</v>
      </c>
      <c r="F27" s="15">
        <f t="shared" si="0"/>
        <v>618</v>
      </c>
      <c r="G27" s="21">
        <f t="shared" si="1"/>
        <v>219</v>
      </c>
    </row>
    <row r="28" spans="1:7" ht="18.75" thickBot="1" x14ac:dyDescent="0.3">
      <c r="A28" s="99"/>
      <c r="B28" s="23" t="s">
        <v>57</v>
      </c>
      <c r="C28" s="24">
        <v>193</v>
      </c>
      <c r="D28" s="25">
        <v>172</v>
      </c>
      <c r="E28" s="26">
        <v>176</v>
      </c>
      <c r="F28" s="23">
        <f t="shared" si="0"/>
        <v>541</v>
      </c>
      <c r="G28" s="27">
        <f t="shared" si="1"/>
        <v>193</v>
      </c>
    </row>
    <row r="29" spans="1:7" x14ac:dyDescent="0.25">
      <c r="A29" s="95" t="s">
        <v>114</v>
      </c>
      <c r="B29" s="28" t="s">
        <v>115</v>
      </c>
      <c r="C29" s="29">
        <v>88</v>
      </c>
      <c r="D29" s="30">
        <v>95</v>
      </c>
      <c r="E29" s="31">
        <v>116</v>
      </c>
      <c r="F29" s="28">
        <f t="shared" si="0"/>
        <v>299</v>
      </c>
      <c r="G29" s="32">
        <f t="shared" si="1"/>
        <v>116</v>
      </c>
    </row>
    <row r="30" spans="1:7" x14ac:dyDescent="0.25">
      <c r="A30" s="96"/>
      <c r="B30" s="15" t="s">
        <v>116</v>
      </c>
      <c r="C30" s="12">
        <v>82</v>
      </c>
      <c r="D30" s="5">
        <v>59</v>
      </c>
      <c r="E30" s="18">
        <v>78</v>
      </c>
      <c r="F30" s="15">
        <f t="shared" si="0"/>
        <v>219</v>
      </c>
      <c r="G30" s="21">
        <f t="shared" si="1"/>
        <v>82</v>
      </c>
    </row>
    <row r="31" spans="1:7" x14ac:dyDescent="0.25">
      <c r="A31" s="96"/>
      <c r="B31" s="15" t="s">
        <v>117</v>
      </c>
      <c r="C31" s="12">
        <v>127</v>
      </c>
      <c r="D31" s="5">
        <v>126</v>
      </c>
      <c r="E31" s="18">
        <v>146</v>
      </c>
      <c r="F31" s="15">
        <f t="shared" si="0"/>
        <v>399</v>
      </c>
      <c r="G31" s="21">
        <f t="shared" si="1"/>
        <v>146</v>
      </c>
    </row>
    <row r="32" spans="1:7" x14ac:dyDescent="0.25">
      <c r="A32" s="96"/>
      <c r="B32" s="15" t="s">
        <v>118</v>
      </c>
      <c r="C32" s="12">
        <v>92</v>
      </c>
      <c r="D32" s="5">
        <v>155</v>
      </c>
      <c r="E32" s="18">
        <v>112</v>
      </c>
      <c r="F32" s="15">
        <f t="shared" si="0"/>
        <v>359</v>
      </c>
      <c r="G32" s="21">
        <f t="shared" si="1"/>
        <v>155</v>
      </c>
    </row>
    <row r="33" spans="1:7" ht="18.75" thickBot="1" x14ac:dyDescent="0.3">
      <c r="A33" s="97"/>
      <c r="B33" s="16" t="s">
        <v>119</v>
      </c>
      <c r="C33" s="13">
        <v>87</v>
      </c>
      <c r="D33" s="9">
        <v>114</v>
      </c>
      <c r="E33" s="19">
        <v>135</v>
      </c>
      <c r="F33" s="16">
        <f t="shared" si="0"/>
        <v>336</v>
      </c>
      <c r="G33" s="22">
        <f t="shared" si="1"/>
        <v>135</v>
      </c>
    </row>
    <row r="34" spans="1:7" x14ac:dyDescent="0.25">
      <c r="A34" s="98" t="s">
        <v>104</v>
      </c>
      <c r="B34" s="33" t="s">
        <v>105</v>
      </c>
      <c r="C34" s="34">
        <v>159</v>
      </c>
      <c r="D34" s="35">
        <v>170</v>
      </c>
      <c r="E34" s="36">
        <v>179</v>
      </c>
      <c r="F34" s="33">
        <f t="shared" ref="F34:F65" si="2">SUM(C34:E34)</f>
        <v>508</v>
      </c>
      <c r="G34" s="37">
        <f t="shared" ref="G34:G65" si="3">MAX(C34:E34)</f>
        <v>179</v>
      </c>
    </row>
    <row r="35" spans="1:7" x14ac:dyDescent="0.25">
      <c r="A35" s="96"/>
      <c r="B35" s="15" t="s">
        <v>106</v>
      </c>
      <c r="C35" s="12">
        <v>231</v>
      </c>
      <c r="D35" s="5">
        <v>152</v>
      </c>
      <c r="E35" s="18">
        <v>203</v>
      </c>
      <c r="F35" s="15">
        <f t="shared" si="2"/>
        <v>586</v>
      </c>
      <c r="G35" s="21">
        <f t="shared" si="3"/>
        <v>231</v>
      </c>
    </row>
    <row r="36" spans="1:7" x14ac:dyDescent="0.25">
      <c r="A36" s="96"/>
      <c r="B36" s="15" t="s">
        <v>107</v>
      </c>
      <c r="C36" s="12">
        <v>202</v>
      </c>
      <c r="D36" s="5">
        <v>192</v>
      </c>
      <c r="E36" s="18">
        <v>162</v>
      </c>
      <c r="F36" s="15">
        <f t="shared" si="2"/>
        <v>556</v>
      </c>
      <c r="G36" s="21">
        <f t="shared" si="3"/>
        <v>202</v>
      </c>
    </row>
    <row r="37" spans="1:7" x14ac:dyDescent="0.25">
      <c r="A37" s="96"/>
      <c r="B37" s="15" t="s">
        <v>108</v>
      </c>
      <c r="C37" s="12">
        <v>220</v>
      </c>
      <c r="D37" s="5">
        <v>153</v>
      </c>
      <c r="E37" s="18">
        <v>194</v>
      </c>
      <c r="F37" s="15">
        <f t="shared" si="2"/>
        <v>567</v>
      </c>
      <c r="G37" s="21">
        <f t="shared" si="3"/>
        <v>220</v>
      </c>
    </row>
    <row r="38" spans="1:7" ht="18.75" thickBot="1" x14ac:dyDescent="0.3">
      <c r="A38" s="99"/>
      <c r="B38" s="23" t="s">
        <v>109</v>
      </c>
      <c r="C38" s="24">
        <v>244</v>
      </c>
      <c r="D38" s="25">
        <v>167</v>
      </c>
      <c r="E38" s="26">
        <v>198</v>
      </c>
      <c r="F38" s="23">
        <f t="shared" si="2"/>
        <v>609</v>
      </c>
      <c r="G38" s="27">
        <f t="shared" si="3"/>
        <v>244</v>
      </c>
    </row>
    <row r="39" spans="1:7" x14ac:dyDescent="0.25">
      <c r="A39" s="95" t="s">
        <v>18</v>
      </c>
      <c r="B39" s="28" t="s">
        <v>67</v>
      </c>
      <c r="C39" s="29">
        <v>164</v>
      </c>
      <c r="D39" s="30">
        <v>202</v>
      </c>
      <c r="E39" s="31">
        <v>179</v>
      </c>
      <c r="F39" s="28">
        <f t="shared" si="2"/>
        <v>545</v>
      </c>
      <c r="G39" s="32">
        <f t="shared" si="3"/>
        <v>202</v>
      </c>
    </row>
    <row r="40" spans="1:7" x14ac:dyDescent="0.25">
      <c r="A40" s="96"/>
      <c r="B40" s="15" t="s">
        <v>68</v>
      </c>
      <c r="C40" s="12">
        <v>157</v>
      </c>
      <c r="D40" s="5">
        <v>172</v>
      </c>
      <c r="E40" s="18">
        <v>199</v>
      </c>
      <c r="F40" s="15">
        <f t="shared" si="2"/>
        <v>528</v>
      </c>
      <c r="G40" s="21">
        <f t="shared" si="3"/>
        <v>199</v>
      </c>
    </row>
    <row r="41" spans="1:7" x14ac:dyDescent="0.25">
      <c r="A41" s="96"/>
      <c r="B41" s="15" t="s">
        <v>69</v>
      </c>
      <c r="C41" s="12">
        <v>195</v>
      </c>
      <c r="D41" s="5">
        <v>167</v>
      </c>
      <c r="E41" s="18">
        <v>160</v>
      </c>
      <c r="F41" s="15">
        <f t="shared" si="2"/>
        <v>522</v>
      </c>
      <c r="G41" s="21">
        <f t="shared" si="3"/>
        <v>195</v>
      </c>
    </row>
    <row r="42" spans="1:7" x14ac:dyDescent="0.25">
      <c r="A42" s="96"/>
      <c r="B42" s="15" t="s">
        <v>70</v>
      </c>
      <c r="C42" s="12">
        <v>126</v>
      </c>
      <c r="D42" s="5"/>
      <c r="E42" s="18"/>
      <c r="F42" s="15">
        <f t="shared" si="2"/>
        <v>126</v>
      </c>
      <c r="G42" s="21">
        <f t="shared" si="3"/>
        <v>126</v>
      </c>
    </row>
    <row r="43" spans="1:7" x14ac:dyDescent="0.25">
      <c r="A43" s="96"/>
      <c r="B43" s="15" t="s">
        <v>71</v>
      </c>
      <c r="C43" s="12">
        <v>179</v>
      </c>
      <c r="D43" s="5">
        <v>211</v>
      </c>
      <c r="E43" s="18">
        <v>128</v>
      </c>
      <c r="F43" s="15">
        <f t="shared" si="2"/>
        <v>518</v>
      </c>
      <c r="G43" s="21">
        <f t="shared" si="3"/>
        <v>211</v>
      </c>
    </row>
    <row r="44" spans="1:7" ht="18.75" thickBot="1" x14ac:dyDescent="0.3">
      <c r="A44" s="97"/>
      <c r="B44" s="16" t="s">
        <v>11</v>
      </c>
      <c r="C44" s="13"/>
      <c r="D44" s="9">
        <v>125</v>
      </c>
      <c r="E44" s="19">
        <v>111</v>
      </c>
      <c r="F44" s="16">
        <f t="shared" si="2"/>
        <v>236</v>
      </c>
      <c r="G44" s="22">
        <f t="shared" si="3"/>
        <v>125</v>
      </c>
    </row>
    <row r="45" spans="1:7" x14ac:dyDescent="0.25">
      <c r="A45" s="98" t="s">
        <v>85</v>
      </c>
      <c r="B45" s="33" t="s">
        <v>86</v>
      </c>
      <c r="C45" s="34">
        <v>117</v>
      </c>
      <c r="D45" s="35">
        <v>89</v>
      </c>
      <c r="E45" s="36">
        <v>74</v>
      </c>
      <c r="F45" s="33">
        <f t="shared" si="2"/>
        <v>280</v>
      </c>
      <c r="G45" s="37">
        <f t="shared" si="3"/>
        <v>117</v>
      </c>
    </row>
    <row r="46" spans="1:7" x14ac:dyDescent="0.25">
      <c r="A46" s="96"/>
      <c r="B46" s="15" t="s">
        <v>87</v>
      </c>
      <c r="C46" s="12">
        <v>67</v>
      </c>
      <c r="D46" s="5">
        <v>80</v>
      </c>
      <c r="E46" s="18">
        <v>97</v>
      </c>
      <c r="F46" s="15">
        <f t="shared" si="2"/>
        <v>244</v>
      </c>
      <c r="G46" s="21">
        <f t="shared" si="3"/>
        <v>97</v>
      </c>
    </row>
    <row r="47" spans="1:7" x14ac:dyDescent="0.25">
      <c r="A47" s="96"/>
      <c r="B47" s="15" t="s">
        <v>88</v>
      </c>
      <c r="C47" s="12">
        <v>121</v>
      </c>
      <c r="D47" s="5">
        <v>129</v>
      </c>
      <c r="E47" s="18">
        <v>164</v>
      </c>
      <c r="F47" s="15">
        <f t="shared" si="2"/>
        <v>414</v>
      </c>
      <c r="G47" s="21">
        <f t="shared" si="3"/>
        <v>164</v>
      </c>
    </row>
    <row r="48" spans="1:7" ht="18.75" thickBot="1" x14ac:dyDescent="0.3">
      <c r="A48" s="99"/>
      <c r="B48" s="23" t="s">
        <v>89</v>
      </c>
      <c r="C48" s="24">
        <v>134</v>
      </c>
      <c r="D48" s="25">
        <v>134</v>
      </c>
      <c r="E48" s="26">
        <v>146</v>
      </c>
      <c r="F48" s="23">
        <f t="shared" si="2"/>
        <v>414</v>
      </c>
      <c r="G48" s="27">
        <f t="shared" si="3"/>
        <v>146</v>
      </c>
    </row>
    <row r="49" spans="1:7" x14ac:dyDescent="0.25">
      <c r="A49" s="95" t="s">
        <v>140</v>
      </c>
      <c r="B49" s="28" t="s">
        <v>141</v>
      </c>
      <c r="C49" s="29">
        <v>124</v>
      </c>
      <c r="D49" s="30">
        <v>105</v>
      </c>
      <c r="E49" s="31">
        <v>113</v>
      </c>
      <c r="F49" s="28">
        <f t="shared" si="2"/>
        <v>342</v>
      </c>
      <c r="G49" s="32">
        <f t="shared" si="3"/>
        <v>124</v>
      </c>
    </row>
    <row r="50" spans="1:7" x14ac:dyDescent="0.25">
      <c r="A50" s="96"/>
      <c r="B50" s="15" t="s">
        <v>142</v>
      </c>
      <c r="C50" s="12">
        <v>135</v>
      </c>
      <c r="D50" s="5">
        <v>156</v>
      </c>
      <c r="E50" s="18">
        <v>124</v>
      </c>
      <c r="F50" s="15">
        <f t="shared" si="2"/>
        <v>415</v>
      </c>
      <c r="G50" s="21">
        <f t="shared" si="3"/>
        <v>156</v>
      </c>
    </row>
    <row r="51" spans="1:7" x14ac:dyDescent="0.25">
      <c r="A51" s="96"/>
      <c r="B51" s="15" t="s">
        <v>143</v>
      </c>
      <c r="C51" s="12">
        <v>128</v>
      </c>
      <c r="D51" s="5">
        <v>165</v>
      </c>
      <c r="E51" s="18">
        <v>151</v>
      </c>
      <c r="F51" s="15">
        <f t="shared" si="2"/>
        <v>444</v>
      </c>
      <c r="G51" s="21">
        <f t="shared" si="3"/>
        <v>165</v>
      </c>
    </row>
    <row r="52" spans="1:7" x14ac:dyDescent="0.25">
      <c r="A52" s="96"/>
      <c r="B52" s="15" t="s">
        <v>144</v>
      </c>
      <c r="C52" s="12">
        <v>166</v>
      </c>
      <c r="D52" s="5">
        <v>181</v>
      </c>
      <c r="E52" s="18">
        <v>127</v>
      </c>
      <c r="F52" s="15">
        <f t="shared" si="2"/>
        <v>474</v>
      </c>
      <c r="G52" s="21">
        <f t="shared" si="3"/>
        <v>181</v>
      </c>
    </row>
    <row r="53" spans="1:7" ht="18.75" thickBot="1" x14ac:dyDescent="0.3">
      <c r="A53" s="97"/>
      <c r="B53" s="16" t="s">
        <v>145</v>
      </c>
      <c r="C53" s="13">
        <v>221</v>
      </c>
      <c r="D53" s="9">
        <v>162</v>
      </c>
      <c r="E53" s="19">
        <v>165</v>
      </c>
      <c r="F53" s="16">
        <f t="shared" si="2"/>
        <v>548</v>
      </c>
      <c r="G53" s="22">
        <f t="shared" si="3"/>
        <v>221</v>
      </c>
    </row>
    <row r="54" spans="1:7" x14ac:dyDescent="0.25">
      <c r="A54" s="95" t="s">
        <v>97</v>
      </c>
      <c r="B54" s="28" t="s">
        <v>98</v>
      </c>
      <c r="C54" s="29">
        <v>106</v>
      </c>
      <c r="D54" s="30"/>
      <c r="E54" s="31">
        <v>145</v>
      </c>
      <c r="F54" s="28">
        <f t="shared" si="2"/>
        <v>251</v>
      </c>
      <c r="G54" s="32">
        <f t="shared" si="3"/>
        <v>145</v>
      </c>
    </row>
    <row r="55" spans="1:7" x14ac:dyDescent="0.25">
      <c r="A55" s="96"/>
      <c r="B55" s="15" t="s">
        <v>99</v>
      </c>
      <c r="C55" s="12">
        <v>112</v>
      </c>
      <c r="D55" s="5">
        <v>133</v>
      </c>
      <c r="E55" s="18">
        <v>85</v>
      </c>
      <c r="F55" s="15">
        <f t="shared" si="2"/>
        <v>330</v>
      </c>
      <c r="G55" s="21">
        <f t="shared" si="3"/>
        <v>133</v>
      </c>
    </row>
    <row r="56" spans="1:7" x14ac:dyDescent="0.25">
      <c r="A56" s="96"/>
      <c r="B56" s="15" t="s">
        <v>100</v>
      </c>
      <c r="C56" s="12">
        <v>121</v>
      </c>
      <c r="D56" s="5">
        <v>106</v>
      </c>
      <c r="E56" s="18"/>
      <c r="F56" s="15">
        <f t="shared" si="2"/>
        <v>227</v>
      </c>
      <c r="G56" s="21">
        <f t="shared" si="3"/>
        <v>121</v>
      </c>
    </row>
    <row r="57" spans="1:7" x14ac:dyDescent="0.25">
      <c r="A57" s="96"/>
      <c r="B57" s="15" t="s">
        <v>101</v>
      </c>
      <c r="C57" s="12">
        <v>138</v>
      </c>
      <c r="D57" s="5">
        <v>123</v>
      </c>
      <c r="E57" s="18">
        <v>168</v>
      </c>
      <c r="F57" s="15">
        <f t="shared" si="2"/>
        <v>429</v>
      </c>
      <c r="G57" s="21">
        <f t="shared" si="3"/>
        <v>168</v>
      </c>
    </row>
    <row r="58" spans="1:7" x14ac:dyDescent="0.25">
      <c r="A58" s="96"/>
      <c r="B58" s="15" t="s">
        <v>102</v>
      </c>
      <c r="C58" s="12">
        <v>135</v>
      </c>
      <c r="D58" s="5">
        <v>154</v>
      </c>
      <c r="E58" s="18">
        <v>139</v>
      </c>
      <c r="F58" s="15">
        <f t="shared" si="2"/>
        <v>428</v>
      </c>
      <c r="G58" s="21">
        <f t="shared" si="3"/>
        <v>154</v>
      </c>
    </row>
    <row r="59" spans="1:7" ht="18.75" thickBot="1" x14ac:dyDescent="0.3">
      <c r="A59" s="97"/>
      <c r="B59" s="16" t="s">
        <v>103</v>
      </c>
      <c r="C59" s="13"/>
      <c r="D59" s="9">
        <v>115</v>
      </c>
      <c r="E59" s="19">
        <v>116</v>
      </c>
      <c r="F59" s="16">
        <f t="shared" si="2"/>
        <v>231</v>
      </c>
      <c r="G59" s="22">
        <f t="shared" si="3"/>
        <v>116</v>
      </c>
    </row>
    <row r="60" spans="1:7" x14ac:dyDescent="0.25">
      <c r="A60" s="95" t="s">
        <v>146</v>
      </c>
      <c r="B60" s="28" t="s">
        <v>147</v>
      </c>
      <c r="C60" s="29">
        <v>83</v>
      </c>
      <c r="D60" s="30">
        <v>103</v>
      </c>
      <c r="E60" s="31">
        <v>119</v>
      </c>
      <c r="F60" s="28">
        <f t="shared" si="2"/>
        <v>305</v>
      </c>
      <c r="G60" s="32">
        <f t="shared" si="3"/>
        <v>119</v>
      </c>
    </row>
    <row r="61" spans="1:7" x14ac:dyDescent="0.25">
      <c r="A61" s="96"/>
      <c r="B61" s="15" t="s">
        <v>148</v>
      </c>
      <c r="C61" s="12">
        <v>80</v>
      </c>
      <c r="D61" s="5"/>
      <c r="E61" s="18">
        <v>93</v>
      </c>
      <c r="F61" s="15">
        <f t="shared" si="2"/>
        <v>173</v>
      </c>
      <c r="G61" s="21">
        <f t="shared" si="3"/>
        <v>93</v>
      </c>
    </row>
    <row r="62" spans="1:7" x14ac:dyDescent="0.25">
      <c r="A62" s="96"/>
      <c r="B62" s="15" t="s">
        <v>149</v>
      </c>
      <c r="C62" s="12"/>
      <c r="D62" s="5">
        <v>72</v>
      </c>
      <c r="E62" s="18"/>
      <c r="F62" s="15">
        <f t="shared" si="2"/>
        <v>72</v>
      </c>
      <c r="G62" s="21">
        <f t="shared" si="3"/>
        <v>72</v>
      </c>
    </row>
    <row r="63" spans="1:7" x14ac:dyDescent="0.25">
      <c r="A63" s="96"/>
      <c r="B63" s="15" t="s">
        <v>150</v>
      </c>
      <c r="C63" s="12">
        <v>140</v>
      </c>
      <c r="D63" s="5">
        <v>111</v>
      </c>
      <c r="E63" s="18">
        <v>94</v>
      </c>
      <c r="F63" s="15">
        <f t="shared" si="2"/>
        <v>345</v>
      </c>
      <c r="G63" s="21">
        <f t="shared" si="3"/>
        <v>140</v>
      </c>
    </row>
    <row r="64" spans="1:7" x14ac:dyDescent="0.25">
      <c r="A64" s="96"/>
      <c r="B64" s="15" t="s">
        <v>151</v>
      </c>
      <c r="C64" s="12">
        <v>120</v>
      </c>
      <c r="D64" s="5">
        <v>92</v>
      </c>
      <c r="E64" s="18">
        <v>114</v>
      </c>
      <c r="F64" s="15">
        <f t="shared" si="2"/>
        <v>326</v>
      </c>
      <c r="G64" s="21">
        <f t="shared" si="3"/>
        <v>120</v>
      </c>
    </row>
    <row r="65" spans="1:7" ht="18.75" thickBot="1" x14ac:dyDescent="0.3">
      <c r="A65" s="97"/>
      <c r="B65" s="16" t="s">
        <v>152</v>
      </c>
      <c r="C65" s="13">
        <v>108</v>
      </c>
      <c r="D65" s="9">
        <v>105</v>
      </c>
      <c r="E65" s="19">
        <v>138</v>
      </c>
      <c r="F65" s="16">
        <f t="shared" si="2"/>
        <v>351</v>
      </c>
      <c r="G65" s="22">
        <f t="shared" si="3"/>
        <v>138</v>
      </c>
    </row>
    <row r="66" spans="1:7" x14ac:dyDescent="0.25">
      <c r="A66" s="95" t="s">
        <v>134</v>
      </c>
      <c r="B66" s="28" t="s">
        <v>135</v>
      </c>
      <c r="C66" s="29">
        <v>178</v>
      </c>
      <c r="D66" s="30">
        <v>181</v>
      </c>
      <c r="E66" s="31">
        <v>168</v>
      </c>
      <c r="F66" s="28">
        <f t="shared" ref="F66:F97" si="4">SUM(C66:E66)</f>
        <v>527</v>
      </c>
      <c r="G66" s="32">
        <f t="shared" ref="G66:G97" si="5">MAX(C66:E66)</f>
        <v>181</v>
      </c>
    </row>
    <row r="67" spans="1:7" x14ac:dyDescent="0.25">
      <c r="A67" s="96"/>
      <c r="B67" s="15" t="s">
        <v>136</v>
      </c>
      <c r="C67" s="12">
        <v>140</v>
      </c>
      <c r="D67" s="5">
        <v>160</v>
      </c>
      <c r="E67" s="18">
        <v>156</v>
      </c>
      <c r="F67" s="15">
        <f t="shared" si="4"/>
        <v>456</v>
      </c>
      <c r="G67" s="21">
        <f t="shared" si="5"/>
        <v>160</v>
      </c>
    </row>
    <row r="68" spans="1:7" x14ac:dyDescent="0.25">
      <c r="A68" s="96"/>
      <c r="B68" s="15" t="s">
        <v>137</v>
      </c>
      <c r="C68" s="12">
        <v>144</v>
      </c>
      <c r="D68" s="5">
        <v>194</v>
      </c>
      <c r="E68" s="18">
        <v>137</v>
      </c>
      <c r="F68" s="15">
        <f t="shared" si="4"/>
        <v>475</v>
      </c>
      <c r="G68" s="21">
        <f t="shared" si="5"/>
        <v>194</v>
      </c>
    </row>
    <row r="69" spans="1:7" x14ac:dyDescent="0.25">
      <c r="A69" s="96"/>
      <c r="B69" s="15" t="s">
        <v>138</v>
      </c>
      <c r="C69" s="12">
        <v>158</v>
      </c>
      <c r="D69" s="5">
        <v>125</v>
      </c>
      <c r="E69" s="18">
        <v>160</v>
      </c>
      <c r="F69" s="15">
        <f t="shared" si="4"/>
        <v>443</v>
      </c>
      <c r="G69" s="21">
        <f t="shared" si="5"/>
        <v>160</v>
      </c>
    </row>
    <row r="70" spans="1:7" ht="18.75" thickBot="1" x14ac:dyDescent="0.3">
      <c r="A70" s="97"/>
      <c r="B70" s="16" t="s">
        <v>139</v>
      </c>
      <c r="C70" s="13">
        <v>177</v>
      </c>
      <c r="D70" s="9">
        <v>20</v>
      </c>
      <c r="E70" s="19">
        <v>204</v>
      </c>
      <c r="F70" s="16">
        <f t="shared" si="4"/>
        <v>401</v>
      </c>
      <c r="G70" s="22">
        <f t="shared" si="5"/>
        <v>204</v>
      </c>
    </row>
    <row r="71" spans="1:7" x14ac:dyDescent="0.25">
      <c r="A71" s="95" t="s">
        <v>38</v>
      </c>
      <c r="B71" s="28" t="s">
        <v>76</v>
      </c>
      <c r="C71" s="29">
        <v>237</v>
      </c>
      <c r="D71" s="30">
        <v>256</v>
      </c>
      <c r="E71" s="31">
        <v>218</v>
      </c>
      <c r="F71" s="28">
        <f t="shared" si="4"/>
        <v>711</v>
      </c>
      <c r="G71" s="32">
        <f t="shared" si="5"/>
        <v>256</v>
      </c>
    </row>
    <row r="72" spans="1:7" x14ac:dyDescent="0.25">
      <c r="A72" s="96"/>
      <c r="B72" s="15" t="s">
        <v>133</v>
      </c>
      <c r="C72" s="12">
        <v>116</v>
      </c>
      <c r="D72" s="5">
        <v>157</v>
      </c>
      <c r="E72" s="18">
        <v>208</v>
      </c>
      <c r="F72" s="15">
        <f t="shared" si="4"/>
        <v>481</v>
      </c>
      <c r="G72" s="21">
        <f t="shared" si="5"/>
        <v>208</v>
      </c>
    </row>
    <row r="73" spans="1:7" x14ac:dyDescent="0.25">
      <c r="A73" s="96"/>
      <c r="B73" s="15" t="s">
        <v>77</v>
      </c>
      <c r="C73" s="12">
        <v>167</v>
      </c>
      <c r="D73" s="5">
        <v>241</v>
      </c>
      <c r="E73" s="18">
        <v>182</v>
      </c>
      <c r="F73" s="15">
        <f t="shared" si="4"/>
        <v>590</v>
      </c>
      <c r="G73" s="21">
        <f t="shared" si="5"/>
        <v>241</v>
      </c>
    </row>
    <row r="74" spans="1:7" x14ac:dyDescent="0.25">
      <c r="A74" s="96"/>
      <c r="B74" s="15" t="s">
        <v>78</v>
      </c>
      <c r="C74" s="12">
        <v>145</v>
      </c>
      <c r="D74" s="5">
        <v>154</v>
      </c>
      <c r="E74" s="18">
        <v>115</v>
      </c>
      <c r="F74" s="15">
        <f t="shared" si="4"/>
        <v>414</v>
      </c>
      <c r="G74" s="21">
        <f t="shared" si="5"/>
        <v>154</v>
      </c>
    </row>
    <row r="75" spans="1:7" ht="18.75" thickBot="1" x14ac:dyDescent="0.3">
      <c r="A75" s="97"/>
      <c r="B75" s="16" t="s">
        <v>79</v>
      </c>
      <c r="C75" s="13">
        <v>219</v>
      </c>
      <c r="D75" s="9">
        <v>267</v>
      </c>
      <c r="E75" s="19">
        <v>222</v>
      </c>
      <c r="F75" s="16">
        <f t="shared" si="4"/>
        <v>708</v>
      </c>
      <c r="G75" s="22">
        <f t="shared" si="5"/>
        <v>267</v>
      </c>
    </row>
    <row r="76" spans="1:7" x14ac:dyDescent="0.25">
      <c r="A76" s="95" t="s">
        <v>45</v>
      </c>
      <c r="B76" s="28" t="s">
        <v>58</v>
      </c>
      <c r="C76" s="29">
        <v>156</v>
      </c>
      <c r="D76" s="30">
        <v>147</v>
      </c>
      <c r="E76" s="31">
        <v>141</v>
      </c>
      <c r="F76" s="28">
        <f t="shared" si="4"/>
        <v>444</v>
      </c>
      <c r="G76" s="32">
        <f t="shared" si="5"/>
        <v>156</v>
      </c>
    </row>
    <row r="77" spans="1:7" x14ac:dyDescent="0.25">
      <c r="A77" s="96"/>
      <c r="B77" s="15" t="s">
        <v>59</v>
      </c>
      <c r="C77" s="12">
        <v>140</v>
      </c>
      <c r="D77" s="5">
        <v>135</v>
      </c>
      <c r="E77" s="18">
        <v>221</v>
      </c>
      <c r="F77" s="15">
        <f t="shared" si="4"/>
        <v>496</v>
      </c>
      <c r="G77" s="21">
        <f t="shared" si="5"/>
        <v>221</v>
      </c>
    </row>
    <row r="78" spans="1:7" x14ac:dyDescent="0.25">
      <c r="A78" s="96"/>
      <c r="B78" s="15" t="s">
        <v>60</v>
      </c>
      <c r="C78" s="12">
        <v>196</v>
      </c>
      <c r="D78" s="5">
        <v>224</v>
      </c>
      <c r="E78" s="18">
        <v>253</v>
      </c>
      <c r="F78" s="15">
        <f t="shared" si="4"/>
        <v>673</v>
      </c>
      <c r="G78" s="21">
        <f t="shared" si="5"/>
        <v>253</v>
      </c>
    </row>
    <row r="79" spans="1:7" x14ac:dyDescent="0.25">
      <c r="A79" s="96"/>
      <c r="B79" s="15" t="s">
        <v>61</v>
      </c>
      <c r="C79" s="12">
        <v>150</v>
      </c>
      <c r="D79" s="5">
        <v>136</v>
      </c>
      <c r="E79" s="18">
        <v>137</v>
      </c>
      <c r="F79" s="15">
        <f t="shared" si="4"/>
        <v>423</v>
      </c>
      <c r="G79" s="21">
        <f t="shared" si="5"/>
        <v>150</v>
      </c>
    </row>
    <row r="80" spans="1:7" ht="18.75" thickBot="1" x14ac:dyDescent="0.3">
      <c r="A80" s="97"/>
      <c r="B80" s="16" t="s">
        <v>62</v>
      </c>
      <c r="C80" s="13">
        <v>205</v>
      </c>
      <c r="D80" s="9">
        <v>202</v>
      </c>
      <c r="E80" s="19">
        <v>173</v>
      </c>
      <c r="F80" s="16">
        <f t="shared" si="4"/>
        <v>580</v>
      </c>
      <c r="G80" s="22">
        <f t="shared" si="5"/>
        <v>205</v>
      </c>
    </row>
    <row r="81" spans="1:7" x14ac:dyDescent="0.25">
      <c r="A81" s="95" t="s">
        <v>153</v>
      </c>
      <c r="B81" s="28" t="s">
        <v>154</v>
      </c>
      <c r="C81" s="29">
        <v>214</v>
      </c>
      <c r="D81" s="30">
        <v>170</v>
      </c>
      <c r="E81" s="31">
        <v>189</v>
      </c>
      <c r="F81" s="28">
        <f t="shared" si="4"/>
        <v>573</v>
      </c>
      <c r="G81" s="32">
        <f t="shared" si="5"/>
        <v>214</v>
      </c>
    </row>
    <row r="82" spans="1:7" x14ac:dyDescent="0.25">
      <c r="A82" s="96"/>
      <c r="B82" s="15" t="s">
        <v>155</v>
      </c>
      <c r="C82" s="12">
        <v>160</v>
      </c>
      <c r="D82" s="5">
        <v>149</v>
      </c>
      <c r="E82" s="18"/>
      <c r="F82" s="15">
        <f t="shared" si="4"/>
        <v>309</v>
      </c>
      <c r="G82" s="21">
        <f t="shared" si="5"/>
        <v>160</v>
      </c>
    </row>
    <row r="83" spans="1:7" x14ac:dyDescent="0.25">
      <c r="A83" s="96"/>
      <c r="B83" s="15" t="s">
        <v>156</v>
      </c>
      <c r="C83" s="12">
        <v>165</v>
      </c>
      <c r="D83" s="5">
        <v>165</v>
      </c>
      <c r="E83" s="18">
        <v>214</v>
      </c>
      <c r="F83" s="15">
        <f t="shared" si="4"/>
        <v>544</v>
      </c>
      <c r="G83" s="21">
        <f t="shared" si="5"/>
        <v>214</v>
      </c>
    </row>
    <row r="84" spans="1:7" x14ac:dyDescent="0.25">
      <c r="A84" s="96"/>
      <c r="B84" s="15" t="s">
        <v>157</v>
      </c>
      <c r="C84" s="12">
        <v>213</v>
      </c>
      <c r="D84" s="5">
        <v>181</v>
      </c>
      <c r="E84" s="18">
        <v>226</v>
      </c>
      <c r="F84" s="15">
        <f t="shared" si="4"/>
        <v>620</v>
      </c>
      <c r="G84" s="21">
        <f t="shared" si="5"/>
        <v>226</v>
      </c>
    </row>
    <row r="85" spans="1:7" x14ac:dyDescent="0.25">
      <c r="A85" s="96"/>
      <c r="B85" s="15" t="s">
        <v>158</v>
      </c>
      <c r="C85" s="12">
        <v>210</v>
      </c>
      <c r="D85" s="5">
        <v>174</v>
      </c>
      <c r="E85" s="18">
        <v>234</v>
      </c>
      <c r="F85" s="15">
        <f t="shared" si="4"/>
        <v>618</v>
      </c>
      <c r="G85" s="21">
        <f t="shared" si="5"/>
        <v>234</v>
      </c>
    </row>
    <row r="86" spans="1:7" ht="18.75" thickBot="1" x14ac:dyDescent="0.3">
      <c r="A86" s="97"/>
      <c r="B86" s="16" t="s">
        <v>159</v>
      </c>
      <c r="C86" s="13"/>
      <c r="D86" s="9"/>
      <c r="E86" s="19">
        <v>171</v>
      </c>
      <c r="F86" s="16">
        <f t="shared" si="4"/>
        <v>171</v>
      </c>
      <c r="G86" s="22">
        <f t="shared" si="5"/>
        <v>171</v>
      </c>
    </row>
    <row r="87" spans="1:7" x14ac:dyDescent="0.25">
      <c r="A87" s="95" t="s">
        <v>6</v>
      </c>
      <c r="B87" s="28" t="s">
        <v>72</v>
      </c>
      <c r="C87" s="29">
        <v>258</v>
      </c>
      <c r="D87" s="30">
        <v>245</v>
      </c>
      <c r="E87" s="31">
        <v>204</v>
      </c>
      <c r="F87" s="28">
        <f t="shared" si="4"/>
        <v>707</v>
      </c>
      <c r="G87" s="32">
        <f t="shared" si="5"/>
        <v>258</v>
      </c>
    </row>
    <row r="88" spans="1:7" x14ac:dyDescent="0.25">
      <c r="A88" s="96"/>
      <c r="B88" s="15" t="s">
        <v>73</v>
      </c>
      <c r="C88" s="12">
        <v>139</v>
      </c>
      <c r="D88" s="5">
        <v>207</v>
      </c>
      <c r="E88" s="18">
        <v>153</v>
      </c>
      <c r="F88" s="15">
        <f t="shared" si="4"/>
        <v>499</v>
      </c>
      <c r="G88" s="21">
        <f t="shared" si="5"/>
        <v>207</v>
      </c>
    </row>
    <row r="89" spans="1:7" x14ac:dyDescent="0.25">
      <c r="A89" s="96"/>
      <c r="B89" s="15" t="s">
        <v>132</v>
      </c>
      <c r="C89" s="12">
        <v>150</v>
      </c>
      <c r="D89" s="5">
        <v>160</v>
      </c>
      <c r="E89" s="18">
        <v>135</v>
      </c>
      <c r="F89" s="15">
        <f t="shared" si="4"/>
        <v>445</v>
      </c>
      <c r="G89" s="21">
        <f t="shared" si="5"/>
        <v>160</v>
      </c>
    </row>
    <row r="90" spans="1:7" x14ac:dyDescent="0.25">
      <c r="A90" s="96"/>
      <c r="B90" s="15" t="s">
        <v>74</v>
      </c>
      <c r="C90" s="12">
        <v>241</v>
      </c>
      <c r="D90" s="5">
        <v>205</v>
      </c>
      <c r="E90" s="18">
        <v>226</v>
      </c>
      <c r="F90" s="15">
        <f t="shared" si="4"/>
        <v>672</v>
      </c>
      <c r="G90" s="21">
        <f t="shared" si="5"/>
        <v>241</v>
      </c>
    </row>
    <row r="91" spans="1:7" ht="18.75" thickBot="1" x14ac:dyDescent="0.3">
      <c r="A91" s="97"/>
      <c r="B91" s="16" t="s">
        <v>75</v>
      </c>
      <c r="C91" s="13">
        <v>180</v>
      </c>
      <c r="D91" s="9">
        <v>212</v>
      </c>
      <c r="E91" s="19">
        <v>184</v>
      </c>
      <c r="F91" s="16">
        <f t="shared" si="4"/>
        <v>576</v>
      </c>
      <c r="G91" s="22">
        <f t="shared" si="5"/>
        <v>212</v>
      </c>
    </row>
    <row r="92" spans="1:7" x14ac:dyDescent="0.25">
      <c r="A92" s="95" t="s">
        <v>121</v>
      </c>
      <c r="B92" s="28" t="s">
        <v>122</v>
      </c>
      <c r="C92" s="29">
        <v>180</v>
      </c>
      <c r="D92" s="30">
        <v>190</v>
      </c>
      <c r="E92" s="31">
        <v>194</v>
      </c>
      <c r="F92" s="28">
        <f t="shared" si="4"/>
        <v>564</v>
      </c>
      <c r="G92" s="32">
        <f t="shared" si="5"/>
        <v>194</v>
      </c>
    </row>
    <row r="93" spans="1:7" x14ac:dyDescent="0.25">
      <c r="A93" s="96"/>
      <c r="B93" s="15" t="s">
        <v>123</v>
      </c>
      <c r="C93" s="12">
        <v>176</v>
      </c>
      <c r="D93" s="5">
        <v>158</v>
      </c>
      <c r="E93" s="18">
        <v>156</v>
      </c>
      <c r="F93" s="15">
        <f t="shared" si="4"/>
        <v>490</v>
      </c>
      <c r="G93" s="21">
        <f t="shared" si="5"/>
        <v>176</v>
      </c>
    </row>
    <row r="94" spans="1:7" x14ac:dyDescent="0.25">
      <c r="A94" s="96"/>
      <c r="B94" s="15" t="s">
        <v>124</v>
      </c>
      <c r="C94" s="12">
        <v>114</v>
      </c>
      <c r="D94" s="5">
        <v>81</v>
      </c>
      <c r="E94" s="18"/>
      <c r="F94" s="15">
        <f t="shared" si="4"/>
        <v>195</v>
      </c>
      <c r="G94" s="21">
        <f t="shared" si="5"/>
        <v>114</v>
      </c>
    </row>
    <row r="95" spans="1:7" x14ac:dyDescent="0.25">
      <c r="A95" s="96"/>
      <c r="B95" s="15" t="s">
        <v>125</v>
      </c>
      <c r="C95" s="12">
        <v>139</v>
      </c>
      <c r="D95" s="5">
        <v>159</v>
      </c>
      <c r="E95" s="18">
        <v>144</v>
      </c>
      <c r="F95" s="15">
        <f t="shared" si="4"/>
        <v>442</v>
      </c>
      <c r="G95" s="21">
        <f t="shared" si="5"/>
        <v>159</v>
      </c>
    </row>
    <row r="96" spans="1:7" x14ac:dyDescent="0.25">
      <c r="A96" s="96"/>
      <c r="B96" s="15" t="s">
        <v>126</v>
      </c>
      <c r="C96" s="12">
        <v>152</v>
      </c>
      <c r="D96" s="5">
        <v>121</v>
      </c>
      <c r="E96" s="18">
        <v>179</v>
      </c>
      <c r="F96" s="15">
        <f t="shared" si="4"/>
        <v>452</v>
      </c>
      <c r="G96" s="21">
        <f t="shared" si="5"/>
        <v>179</v>
      </c>
    </row>
    <row r="97" spans="1:7" ht="18.75" thickBot="1" x14ac:dyDescent="0.3">
      <c r="A97" s="97"/>
      <c r="B97" s="16" t="s">
        <v>127</v>
      </c>
      <c r="C97" s="13"/>
      <c r="D97" s="9"/>
      <c r="E97" s="19">
        <v>80</v>
      </c>
      <c r="F97" s="16">
        <f t="shared" si="4"/>
        <v>80</v>
      </c>
      <c r="G97" s="22">
        <f t="shared" si="5"/>
        <v>80</v>
      </c>
    </row>
  </sheetData>
  <sortState ref="A2:G97">
    <sortCondition ref="A2:A97"/>
  </sortState>
  <mergeCells count="18">
    <mergeCell ref="A29:A33"/>
    <mergeCell ref="A2:A4"/>
    <mergeCell ref="A5:A11"/>
    <mergeCell ref="A12:A17"/>
    <mergeCell ref="A18:A23"/>
    <mergeCell ref="A24:A28"/>
    <mergeCell ref="A92:A97"/>
    <mergeCell ref="A34:A38"/>
    <mergeCell ref="A39:A44"/>
    <mergeCell ref="A45:A48"/>
    <mergeCell ref="A49:A53"/>
    <mergeCell ref="A54:A59"/>
    <mergeCell ref="A60:A65"/>
    <mergeCell ref="A66:A70"/>
    <mergeCell ref="A71:A75"/>
    <mergeCell ref="A76:A80"/>
    <mergeCell ref="A81:A86"/>
    <mergeCell ref="A87:A91"/>
  </mergeCells>
  <pageMargins left="0.5" right="0.5" top="0.5" bottom="0.5" header="0" footer="0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I99"/>
  <sheetViews>
    <sheetView workbookViewId="0">
      <selection sqref="A1:H1"/>
    </sheetView>
  </sheetViews>
  <sheetFormatPr defaultRowHeight="18" x14ac:dyDescent="0.25"/>
  <cols>
    <col min="1" max="1" width="4.42578125" style="1" bestFit="1" customWidth="1"/>
    <col min="2" max="2" width="26.5703125" style="1" bestFit="1" customWidth="1"/>
    <col min="3" max="3" width="27.140625" style="1" bestFit="1" customWidth="1"/>
    <col min="4" max="4" width="6.85546875" style="1" bestFit="1" customWidth="1"/>
    <col min="5" max="7" width="7.42578125" style="1" bestFit="1" customWidth="1"/>
    <col min="8" max="8" width="11.5703125" style="1" bestFit="1" customWidth="1"/>
    <col min="9" max="16384" width="9.140625" style="1"/>
  </cols>
  <sheetData>
    <row r="1" spans="1:9" x14ac:dyDescent="0.25">
      <c r="A1" s="89" t="s">
        <v>161</v>
      </c>
      <c r="B1" s="89"/>
      <c r="C1" s="89"/>
      <c r="D1" s="89"/>
      <c r="E1" s="89"/>
      <c r="F1" s="89"/>
      <c r="G1" s="89"/>
      <c r="H1" s="89"/>
      <c r="I1" s="38"/>
    </row>
    <row r="3" spans="1:9" x14ac:dyDescent="0.25">
      <c r="A3" s="4"/>
      <c r="B3" s="6" t="s">
        <v>54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160</v>
      </c>
    </row>
    <row r="4" spans="1:9" x14ac:dyDescent="0.25">
      <c r="A4" s="2">
        <f>A3+1</f>
        <v>1</v>
      </c>
      <c r="B4" s="2" t="s">
        <v>76</v>
      </c>
      <c r="C4" s="2" t="s">
        <v>38</v>
      </c>
      <c r="D4" s="2">
        <v>237</v>
      </c>
      <c r="E4" s="2">
        <v>256</v>
      </c>
      <c r="F4" s="2">
        <v>218</v>
      </c>
      <c r="G4" s="3">
        <f t="shared" ref="G4:G35" si="0">SUM(D4:F4)</f>
        <v>711</v>
      </c>
      <c r="H4" s="2">
        <f t="shared" ref="H4:H35" si="1">MAX(D4:F4)</f>
        <v>256</v>
      </c>
    </row>
    <row r="5" spans="1:9" x14ac:dyDescent="0.25">
      <c r="A5" s="2">
        <f t="shared" ref="A5:A68" si="2">A4+1</f>
        <v>2</v>
      </c>
      <c r="B5" s="2" t="s">
        <v>79</v>
      </c>
      <c r="C5" s="2" t="s">
        <v>38</v>
      </c>
      <c r="D5" s="2">
        <v>219</v>
      </c>
      <c r="E5" s="2">
        <v>267</v>
      </c>
      <c r="F5" s="2">
        <v>222</v>
      </c>
      <c r="G5" s="3">
        <f t="shared" si="0"/>
        <v>708</v>
      </c>
      <c r="H5" s="2">
        <f t="shared" si="1"/>
        <v>267</v>
      </c>
    </row>
    <row r="6" spans="1:9" x14ac:dyDescent="0.25">
      <c r="A6" s="2">
        <f t="shared" si="2"/>
        <v>3</v>
      </c>
      <c r="B6" s="2" t="s">
        <v>72</v>
      </c>
      <c r="C6" s="2" t="s">
        <v>6</v>
      </c>
      <c r="D6" s="2">
        <v>258</v>
      </c>
      <c r="E6" s="2">
        <v>245</v>
      </c>
      <c r="F6" s="2">
        <v>204</v>
      </c>
      <c r="G6" s="3">
        <f t="shared" si="0"/>
        <v>707</v>
      </c>
      <c r="H6" s="2">
        <f t="shared" si="1"/>
        <v>258</v>
      </c>
    </row>
    <row r="7" spans="1:9" x14ac:dyDescent="0.25">
      <c r="A7" s="2">
        <f t="shared" si="2"/>
        <v>4</v>
      </c>
      <c r="B7" s="2" t="s">
        <v>60</v>
      </c>
      <c r="C7" s="2" t="s">
        <v>45</v>
      </c>
      <c r="D7" s="2">
        <v>196</v>
      </c>
      <c r="E7" s="2">
        <v>224</v>
      </c>
      <c r="F7" s="2">
        <v>253</v>
      </c>
      <c r="G7" s="3">
        <f t="shared" si="0"/>
        <v>673</v>
      </c>
      <c r="H7" s="2">
        <f t="shared" si="1"/>
        <v>253</v>
      </c>
    </row>
    <row r="8" spans="1:9" x14ac:dyDescent="0.25">
      <c r="A8" s="2">
        <f t="shared" si="2"/>
        <v>5</v>
      </c>
      <c r="B8" s="2" t="s">
        <v>74</v>
      </c>
      <c r="C8" s="2" t="s">
        <v>6</v>
      </c>
      <c r="D8" s="2">
        <v>241</v>
      </c>
      <c r="E8" s="2">
        <v>205</v>
      </c>
      <c r="F8" s="2">
        <v>226</v>
      </c>
      <c r="G8" s="3">
        <f t="shared" si="0"/>
        <v>672</v>
      </c>
      <c r="H8" s="2">
        <f t="shared" si="1"/>
        <v>241</v>
      </c>
    </row>
    <row r="9" spans="1:9" x14ac:dyDescent="0.25">
      <c r="A9" s="2">
        <f t="shared" si="2"/>
        <v>6</v>
      </c>
      <c r="B9" s="2" t="s">
        <v>83</v>
      </c>
      <c r="C9" s="2" t="s">
        <v>12</v>
      </c>
      <c r="D9" s="2">
        <v>245</v>
      </c>
      <c r="E9" s="2">
        <v>221</v>
      </c>
      <c r="F9" s="2">
        <v>189</v>
      </c>
      <c r="G9" s="3">
        <f t="shared" si="0"/>
        <v>655</v>
      </c>
      <c r="H9" s="2">
        <f t="shared" si="1"/>
        <v>245</v>
      </c>
    </row>
    <row r="10" spans="1:9" x14ac:dyDescent="0.25">
      <c r="A10" s="2">
        <f t="shared" si="2"/>
        <v>7</v>
      </c>
      <c r="B10" s="2" t="s">
        <v>65</v>
      </c>
      <c r="C10" s="2" t="s">
        <v>31</v>
      </c>
      <c r="D10" s="2">
        <v>201</v>
      </c>
      <c r="E10" s="2">
        <v>206</v>
      </c>
      <c r="F10" s="2">
        <v>225</v>
      </c>
      <c r="G10" s="3">
        <f t="shared" si="0"/>
        <v>632</v>
      </c>
      <c r="H10" s="2">
        <f t="shared" si="1"/>
        <v>225</v>
      </c>
    </row>
    <row r="11" spans="1:9" x14ac:dyDescent="0.25">
      <c r="A11" s="2">
        <f t="shared" si="2"/>
        <v>8</v>
      </c>
      <c r="B11" s="2" t="s">
        <v>157</v>
      </c>
      <c r="C11" s="2" t="s">
        <v>153</v>
      </c>
      <c r="D11" s="2">
        <v>213</v>
      </c>
      <c r="E11" s="2">
        <v>181</v>
      </c>
      <c r="F11" s="2">
        <v>226</v>
      </c>
      <c r="G11" s="3">
        <f t="shared" si="0"/>
        <v>620</v>
      </c>
      <c r="H11" s="2">
        <f t="shared" si="1"/>
        <v>226</v>
      </c>
    </row>
    <row r="12" spans="1:9" x14ac:dyDescent="0.25">
      <c r="A12" s="2">
        <f t="shared" si="2"/>
        <v>9</v>
      </c>
      <c r="B12" s="2" t="s">
        <v>158</v>
      </c>
      <c r="C12" s="2" t="s">
        <v>153</v>
      </c>
      <c r="D12" s="2">
        <v>210</v>
      </c>
      <c r="E12" s="2">
        <v>174</v>
      </c>
      <c r="F12" s="2">
        <v>234</v>
      </c>
      <c r="G12" s="3">
        <f t="shared" si="0"/>
        <v>618</v>
      </c>
      <c r="H12" s="2">
        <f t="shared" si="1"/>
        <v>234</v>
      </c>
    </row>
    <row r="13" spans="1:9" x14ac:dyDescent="0.25">
      <c r="A13" s="2">
        <f t="shared" si="2"/>
        <v>10</v>
      </c>
      <c r="B13" s="2" t="s">
        <v>56</v>
      </c>
      <c r="C13" s="2" t="s">
        <v>111</v>
      </c>
      <c r="D13" s="2">
        <v>187</v>
      </c>
      <c r="E13" s="2">
        <v>219</v>
      </c>
      <c r="F13" s="2">
        <v>212</v>
      </c>
      <c r="G13" s="3">
        <f t="shared" si="0"/>
        <v>618</v>
      </c>
      <c r="H13" s="2">
        <f t="shared" si="1"/>
        <v>219</v>
      </c>
    </row>
    <row r="14" spans="1:9" x14ac:dyDescent="0.25">
      <c r="A14" s="2">
        <f t="shared" si="2"/>
        <v>11</v>
      </c>
      <c r="B14" s="2" t="s">
        <v>109</v>
      </c>
      <c r="C14" s="2" t="s">
        <v>104</v>
      </c>
      <c r="D14" s="2">
        <v>244</v>
      </c>
      <c r="E14" s="2">
        <v>167</v>
      </c>
      <c r="F14" s="2">
        <v>198</v>
      </c>
      <c r="G14" s="3">
        <f t="shared" si="0"/>
        <v>609</v>
      </c>
      <c r="H14" s="2">
        <f t="shared" si="1"/>
        <v>244</v>
      </c>
    </row>
    <row r="15" spans="1:9" x14ac:dyDescent="0.25">
      <c r="A15" s="2">
        <f t="shared" si="2"/>
        <v>12</v>
      </c>
      <c r="B15" s="2" t="s">
        <v>131</v>
      </c>
      <c r="C15" s="2" t="s">
        <v>128</v>
      </c>
      <c r="D15" s="2">
        <v>254</v>
      </c>
      <c r="E15" s="2">
        <v>179</v>
      </c>
      <c r="F15" s="2">
        <v>162</v>
      </c>
      <c r="G15" s="3">
        <f t="shared" si="0"/>
        <v>595</v>
      </c>
      <c r="H15" s="2">
        <f t="shared" si="1"/>
        <v>254</v>
      </c>
    </row>
    <row r="16" spans="1:9" x14ac:dyDescent="0.25">
      <c r="A16" s="2">
        <f t="shared" si="2"/>
        <v>13</v>
      </c>
      <c r="B16" s="2" t="s">
        <v>77</v>
      </c>
      <c r="C16" s="2" t="s">
        <v>38</v>
      </c>
      <c r="D16" s="2">
        <v>167</v>
      </c>
      <c r="E16" s="2">
        <v>241</v>
      </c>
      <c r="F16" s="2">
        <v>182</v>
      </c>
      <c r="G16" s="3">
        <f t="shared" si="0"/>
        <v>590</v>
      </c>
      <c r="H16" s="2">
        <f t="shared" si="1"/>
        <v>241</v>
      </c>
    </row>
    <row r="17" spans="1:8" x14ac:dyDescent="0.25">
      <c r="A17" s="2">
        <f t="shared" si="2"/>
        <v>14</v>
      </c>
      <c r="B17" s="2" t="s">
        <v>106</v>
      </c>
      <c r="C17" s="2" t="s">
        <v>104</v>
      </c>
      <c r="D17" s="2">
        <v>231</v>
      </c>
      <c r="E17" s="2">
        <v>152</v>
      </c>
      <c r="F17" s="2">
        <v>203</v>
      </c>
      <c r="G17" s="3">
        <f t="shared" si="0"/>
        <v>586</v>
      </c>
      <c r="H17" s="2">
        <f t="shared" si="1"/>
        <v>231</v>
      </c>
    </row>
    <row r="18" spans="1:8" x14ac:dyDescent="0.25">
      <c r="A18" s="2">
        <f t="shared" si="2"/>
        <v>15</v>
      </c>
      <c r="B18" s="2" t="s">
        <v>62</v>
      </c>
      <c r="C18" s="2" t="s">
        <v>45</v>
      </c>
      <c r="D18" s="2">
        <v>205</v>
      </c>
      <c r="E18" s="2">
        <v>202</v>
      </c>
      <c r="F18" s="2">
        <v>173</v>
      </c>
      <c r="G18" s="3">
        <f t="shared" si="0"/>
        <v>580</v>
      </c>
      <c r="H18" s="2">
        <f t="shared" si="1"/>
        <v>205</v>
      </c>
    </row>
    <row r="19" spans="1:8" x14ac:dyDescent="0.25">
      <c r="A19" s="2">
        <f t="shared" si="2"/>
        <v>16</v>
      </c>
      <c r="B19" s="2" t="s">
        <v>75</v>
      </c>
      <c r="C19" s="2" t="s">
        <v>6</v>
      </c>
      <c r="D19" s="2">
        <v>180</v>
      </c>
      <c r="E19" s="2">
        <v>212</v>
      </c>
      <c r="F19" s="2">
        <v>184</v>
      </c>
      <c r="G19" s="3">
        <f t="shared" si="0"/>
        <v>576</v>
      </c>
      <c r="H19" s="2">
        <f t="shared" si="1"/>
        <v>212</v>
      </c>
    </row>
    <row r="20" spans="1:8" x14ac:dyDescent="0.25">
      <c r="A20" s="2">
        <f t="shared" si="2"/>
        <v>17</v>
      </c>
      <c r="B20" s="2" t="s">
        <v>154</v>
      </c>
      <c r="C20" s="2" t="s">
        <v>153</v>
      </c>
      <c r="D20" s="2">
        <v>214</v>
      </c>
      <c r="E20" s="2">
        <v>170</v>
      </c>
      <c r="F20" s="2">
        <v>189</v>
      </c>
      <c r="G20" s="3">
        <f t="shared" si="0"/>
        <v>573</v>
      </c>
      <c r="H20" s="2">
        <f t="shared" si="1"/>
        <v>214</v>
      </c>
    </row>
    <row r="21" spans="1:8" x14ac:dyDescent="0.25">
      <c r="A21" s="2">
        <f t="shared" si="2"/>
        <v>18</v>
      </c>
      <c r="B21" s="2" t="s">
        <v>108</v>
      </c>
      <c r="C21" s="2" t="s">
        <v>104</v>
      </c>
      <c r="D21" s="2">
        <v>220</v>
      </c>
      <c r="E21" s="2">
        <v>153</v>
      </c>
      <c r="F21" s="2">
        <v>194</v>
      </c>
      <c r="G21" s="3">
        <f t="shared" si="0"/>
        <v>567</v>
      </c>
      <c r="H21" s="2">
        <f t="shared" si="1"/>
        <v>220</v>
      </c>
    </row>
    <row r="22" spans="1:8" x14ac:dyDescent="0.25">
      <c r="A22" s="2">
        <f t="shared" si="2"/>
        <v>19</v>
      </c>
      <c r="B22" s="2" t="s">
        <v>66</v>
      </c>
      <c r="C22" s="2" t="s">
        <v>31</v>
      </c>
      <c r="D22" s="2">
        <v>168</v>
      </c>
      <c r="E22" s="2">
        <v>204</v>
      </c>
      <c r="F22" s="2">
        <v>194</v>
      </c>
      <c r="G22" s="3">
        <f t="shared" si="0"/>
        <v>566</v>
      </c>
      <c r="H22" s="2">
        <f t="shared" si="1"/>
        <v>204</v>
      </c>
    </row>
    <row r="23" spans="1:8" x14ac:dyDescent="0.25">
      <c r="A23" s="2">
        <f t="shared" si="2"/>
        <v>20</v>
      </c>
      <c r="B23" s="2" t="s">
        <v>122</v>
      </c>
      <c r="C23" s="2" t="s">
        <v>121</v>
      </c>
      <c r="D23" s="2">
        <v>180</v>
      </c>
      <c r="E23" s="2">
        <v>190</v>
      </c>
      <c r="F23" s="2">
        <v>194</v>
      </c>
      <c r="G23" s="3">
        <f t="shared" si="0"/>
        <v>564</v>
      </c>
      <c r="H23" s="2">
        <f t="shared" si="1"/>
        <v>194</v>
      </c>
    </row>
    <row r="24" spans="1:8" x14ac:dyDescent="0.25">
      <c r="A24" s="2">
        <f t="shared" si="2"/>
        <v>21</v>
      </c>
      <c r="B24" s="2" t="s">
        <v>107</v>
      </c>
      <c r="C24" s="2" t="s">
        <v>104</v>
      </c>
      <c r="D24" s="2">
        <v>202</v>
      </c>
      <c r="E24" s="2">
        <v>192</v>
      </c>
      <c r="F24" s="2">
        <v>162</v>
      </c>
      <c r="G24" s="3">
        <f t="shared" si="0"/>
        <v>556</v>
      </c>
      <c r="H24" s="2">
        <f t="shared" si="1"/>
        <v>202</v>
      </c>
    </row>
    <row r="25" spans="1:8" x14ac:dyDescent="0.25">
      <c r="A25" s="2">
        <f t="shared" si="2"/>
        <v>22</v>
      </c>
      <c r="B25" s="2" t="s">
        <v>82</v>
      </c>
      <c r="C25" s="2" t="s">
        <v>12</v>
      </c>
      <c r="D25" s="2">
        <v>181</v>
      </c>
      <c r="E25" s="2">
        <v>159</v>
      </c>
      <c r="F25" s="2">
        <v>211</v>
      </c>
      <c r="G25" s="3">
        <f t="shared" si="0"/>
        <v>551</v>
      </c>
      <c r="H25" s="2">
        <f t="shared" si="1"/>
        <v>211</v>
      </c>
    </row>
    <row r="26" spans="1:8" x14ac:dyDescent="0.25">
      <c r="A26" s="2">
        <f t="shared" si="2"/>
        <v>23</v>
      </c>
      <c r="B26" s="2" t="s">
        <v>145</v>
      </c>
      <c r="C26" s="2" t="s">
        <v>140</v>
      </c>
      <c r="D26" s="2">
        <v>221</v>
      </c>
      <c r="E26" s="2">
        <v>162</v>
      </c>
      <c r="F26" s="2">
        <v>165</v>
      </c>
      <c r="G26" s="3">
        <f t="shared" si="0"/>
        <v>548</v>
      </c>
      <c r="H26" s="2">
        <f t="shared" si="1"/>
        <v>221</v>
      </c>
    </row>
    <row r="27" spans="1:8" x14ac:dyDescent="0.25">
      <c r="A27" s="2">
        <f t="shared" si="2"/>
        <v>24</v>
      </c>
      <c r="B27" s="2" t="s">
        <v>67</v>
      </c>
      <c r="C27" s="2" t="s">
        <v>18</v>
      </c>
      <c r="D27" s="2">
        <v>164</v>
      </c>
      <c r="E27" s="2">
        <v>202</v>
      </c>
      <c r="F27" s="2">
        <v>179</v>
      </c>
      <c r="G27" s="3">
        <f t="shared" si="0"/>
        <v>545</v>
      </c>
      <c r="H27" s="2">
        <f t="shared" si="1"/>
        <v>202</v>
      </c>
    </row>
    <row r="28" spans="1:8" x14ac:dyDescent="0.25">
      <c r="A28" s="2">
        <f t="shared" si="2"/>
        <v>25</v>
      </c>
      <c r="B28" s="2" t="s">
        <v>156</v>
      </c>
      <c r="C28" s="2" t="s">
        <v>153</v>
      </c>
      <c r="D28" s="2">
        <v>165</v>
      </c>
      <c r="E28" s="2">
        <v>165</v>
      </c>
      <c r="F28" s="2">
        <v>214</v>
      </c>
      <c r="G28" s="3">
        <f t="shared" si="0"/>
        <v>544</v>
      </c>
      <c r="H28" s="2">
        <f t="shared" si="1"/>
        <v>214</v>
      </c>
    </row>
    <row r="29" spans="1:8" x14ac:dyDescent="0.25">
      <c r="A29" s="2">
        <f t="shared" si="2"/>
        <v>26</v>
      </c>
      <c r="B29" s="2" t="s">
        <v>57</v>
      </c>
      <c r="C29" s="2" t="s">
        <v>111</v>
      </c>
      <c r="D29" s="2">
        <v>193</v>
      </c>
      <c r="E29" s="2">
        <v>172</v>
      </c>
      <c r="F29" s="2">
        <v>176</v>
      </c>
      <c r="G29" s="3">
        <f t="shared" si="0"/>
        <v>541</v>
      </c>
      <c r="H29" s="2">
        <f t="shared" si="1"/>
        <v>193</v>
      </c>
    </row>
    <row r="30" spans="1:8" x14ac:dyDescent="0.25">
      <c r="A30" s="2">
        <f t="shared" si="2"/>
        <v>27</v>
      </c>
      <c r="B30" s="2" t="s">
        <v>68</v>
      </c>
      <c r="C30" s="2" t="s">
        <v>18</v>
      </c>
      <c r="D30" s="2">
        <v>157</v>
      </c>
      <c r="E30" s="2">
        <v>172</v>
      </c>
      <c r="F30" s="2">
        <v>199</v>
      </c>
      <c r="G30" s="3">
        <f t="shared" si="0"/>
        <v>528</v>
      </c>
      <c r="H30" s="2">
        <f t="shared" si="1"/>
        <v>199</v>
      </c>
    </row>
    <row r="31" spans="1:8" x14ac:dyDescent="0.25">
      <c r="A31" s="2">
        <f t="shared" si="2"/>
        <v>28</v>
      </c>
      <c r="B31" s="2" t="s">
        <v>135</v>
      </c>
      <c r="C31" s="2" t="s">
        <v>134</v>
      </c>
      <c r="D31" s="2">
        <v>178</v>
      </c>
      <c r="E31" s="2">
        <v>181</v>
      </c>
      <c r="F31" s="2">
        <v>168</v>
      </c>
      <c r="G31" s="3">
        <f t="shared" si="0"/>
        <v>527</v>
      </c>
      <c r="H31" s="2">
        <f t="shared" si="1"/>
        <v>181</v>
      </c>
    </row>
    <row r="32" spans="1:8" x14ac:dyDescent="0.25">
      <c r="A32" s="2">
        <f t="shared" si="2"/>
        <v>29</v>
      </c>
      <c r="B32" s="2" t="s">
        <v>69</v>
      </c>
      <c r="C32" s="2" t="s">
        <v>18</v>
      </c>
      <c r="D32" s="2">
        <v>195</v>
      </c>
      <c r="E32" s="2">
        <v>167</v>
      </c>
      <c r="F32" s="2">
        <v>160</v>
      </c>
      <c r="G32" s="3">
        <f t="shared" si="0"/>
        <v>522</v>
      </c>
      <c r="H32" s="2">
        <f t="shared" si="1"/>
        <v>195</v>
      </c>
    </row>
    <row r="33" spans="1:8" x14ac:dyDescent="0.25">
      <c r="A33" s="2">
        <f t="shared" si="2"/>
        <v>30</v>
      </c>
      <c r="B33" s="2" t="s">
        <v>71</v>
      </c>
      <c r="C33" s="2" t="s">
        <v>18</v>
      </c>
      <c r="D33" s="2">
        <v>179</v>
      </c>
      <c r="E33" s="2">
        <v>211</v>
      </c>
      <c r="F33" s="2">
        <v>128</v>
      </c>
      <c r="G33" s="3">
        <f t="shared" si="0"/>
        <v>518</v>
      </c>
      <c r="H33" s="2">
        <f t="shared" si="1"/>
        <v>211</v>
      </c>
    </row>
    <row r="34" spans="1:8" x14ac:dyDescent="0.25">
      <c r="A34" s="2">
        <f t="shared" si="2"/>
        <v>31</v>
      </c>
      <c r="B34" s="2" t="s">
        <v>105</v>
      </c>
      <c r="C34" s="2" t="s">
        <v>104</v>
      </c>
      <c r="D34" s="2">
        <v>159</v>
      </c>
      <c r="E34" s="2">
        <v>170</v>
      </c>
      <c r="F34" s="2">
        <v>179</v>
      </c>
      <c r="G34" s="3">
        <f t="shared" si="0"/>
        <v>508</v>
      </c>
      <c r="H34" s="2">
        <f t="shared" si="1"/>
        <v>179</v>
      </c>
    </row>
    <row r="35" spans="1:8" x14ac:dyDescent="0.25">
      <c r="A35" s="2">
        <f t="shared" si="2"/>
        <v>32</v>
      </c>
      <c r="B35" s="2" t="s">
        <v>80</v>
      </c>
      <c r="C35" s="2" t="s">
        <v>12</v>
      </c>
      <c r="D35" s="2">
        <v>161</v>
      </c>
      <c r="E35" s="2">
        <v>156</v>
      </c>
      <c r="F35" s="2">
        <v>188</v>
      </c>
      <c r="G35" s="3">
        <f t="shared" si="0"/>
        <v>505</v>
      </c>
      <c r="H35" s="2">
        <f t="shared" si="1"/>
        <v>188</v>
      </c>
    </row>
    <row r="36" spans="1:8" x14ac:dyDescent="0.25">
      <c r="A36" s="2">
        <f t="shared" si="2"/>
        <v>33</v>
      </c>
      <c r="B36" s="2" t="s">
        <v>73</v>
      </c>
      <c r="C36" s="2" t="s">
        <v>6</v>
      </c>
      <c r="D36" s="2">
        <v>139</v>
      </c>
      <c r="E36" s="2">
        <v>207</v>
      </c>
      <c r="F36" s="2">
        <v>153</v>
      </c>
      <c r="G36" s="3">
        <f t="shared" ref="G36:G67" si="3">SUM(D36:F36)</f>
        <v>499</v>
      </c>
      <c r="H36" s="2">
        <f t="shared" ref="H36:H67" si="4">MAX(D36:F36)</f>
        <v>207</v>
      </c>
    </row>
    <row r="37" spans="1:8" x14ac:dyDescent="0.25">
      <c r="A37" s="2">
        <f t="shared" si="2"/>
        <v>34</v>
      </c>
      <c r="B37" s="2" t="s">
        <v>59</v>
      </c>
      <c r="C37" s="2" t="s">
        <v>45</v>
      </c>
      <c r="D37" s="2">
        <v>140</v>
      </c>
      <c r="E37" s="2">
        <v>135</v>
      </c>
      <c r="F37" s="2">
        <v>221</v>
      </c>
      <c r="G37" s="3">
        <f t="shared" si="3"/>
        <v>496</v>
      </c>
      <c r="H37" s="2">
        <f t="shared" si="4"/>
        <v>221</v>
      </c>
    </row>
    <row r="38" spans="1:8" x14ac:dyDescent="0.25">
      <c r="A38" s="2">
        <f t="shared" si="2"/>
        <v>35</v>
      </c>
      <c r="B38" s="2" t="s">
        <v>64</v>
      </c>
      <c r="C38" s="2" t="s">
        <v>31</v>
      </c>
      <c r="D38" s="2">
        <v>134</v>
      </c>
      <c r="E38" s="2">
        <v>179</v>
      </c>
      <c r="F38" s="2">
        <v>181</v>
      </c>
      <c r="G38" s="3">
        <f t="shared" si="3"/>
        <v>494</v>
      </c>
      <c r="H38" s="2">
        <f t="shared" si="4"/>
        <v>181</v>
      </c>
    </row>
    <row r="39" spans="1:8" x14ac:dyDescent="0.25">
      <c r="A39" s="2">
        <f t="shared" si="2"/>
        <v>36</v>
      </c>
      <c r="B39" s="2" t="s">
        <v>123</v>
      </c>
      <c r="C39" s="2" t="s">
        <v>121</v>
      </c>
      <c r="D39" s="2">
        <v>176</v>
      </c>
      <c r="E39" s="2">
        <v>158</v>
      </c>
      <c r="F39" s="2">
        <v>156</v>
      </c>
      <c r="G39" s="3">
        <f t="shared" si="3"/>
        <v>490</v>
      </c>
      <c r="H39" s="2">
        <f t="shared" si="4"/>
        <v>176</v>
      </c>
    </row>
    <row r="40" spans="1:8" x14ac:dyDescent="0.25">
      <c r="A40" s="2">
        <f t="shared" si="2"/>
        <v>37</v>
      </c>
      <c r="B40" s="2" t="s">
        <v>133</v>
      </c>
      <c r="C40" s="2" t="s">
        <v>38</v>
      </c>
      <c r="D40" s="2">
        <v>116</v>
      </c>
      <c r="E40" s="2">
        <v>157</v>
      </c>
      <c r="F40" s="2">
        <v>208</v>
      </c>
      <c r="G40" s="3">
        <f t="shared" si="3"/>
        <v>481</v>
      </c>
      <c r="H40" s="2">
        <f t="shared" si="4"/>
        <v>208</v>
      </c>
    </row>
    <row r="41" spans="1:8" x14ac:dyDescent="0.25">
      <c r="A41" s="2">
        <f t="shared" si="2"/>
        <v>38</v>
      </c>
      <c r="B41" s="2" t="s">
        <v>63</v>
      </c>
      <c r="C41" s="2" t="s">
        <v>31</v>
      </c>
      <c r="D41" s="2">
        <v>149</v>
      </c>
      <c r="E41" s="2">
        <v>157</v>
      </c>
      <c r="F41" s="2">
        <v>170</v>
      </c>
      <c r="G41" s="3">
        <f t="shared" si="3"/>
        <v>476</v>
      </c>
      <c r="H41" s="2">
        <f t="shared" si="4"/>
        <v>170</v>
      </c>
    </row>
    <row r="42" spans="1:8" x14ac:dyDescent="0.25">
      <c r="A42" s="2">
        <f t="shared" si="2"/>
        <v>39</v>
      </c>
      <c r="B42" s="2" t="s">
        <v>137</v>
      </c>
      <c r="C42" s="2" t="s">
        <v>134</v>
      </c>
      <c r="D42" s="2">
        <v>144</v>
      </c>
      <c r="E42" s="2">
        <v>194</v>
      </c>
      <c r="F42" s="2">
        <v>137</v>
      </c>
      <c r="G42" s="3">
        <f t="shared" si="3"/>
        <v>475</v>
      </c>
      <c r="H42" s="2">
        <f t="shared" si="4"/>
        <v>194</v>
      </c>
    </row>
    <row r="43" spans="1:8" x14ac:dyDescent="0.25">
      <c r="A43" s="2">
        <f t="shared" si="2"/>
        <v>40</v>
      </c>
      <c r="B43" s="2" t="s">
        <v>144</v>
      </c>
      <c r="C43" s="2" t="s">
        <v>140</v>
      </c>
      <c r="D43" s="2">
        <v>166</v>
      </c>
      <c r="E43" s="2">
        <v>181</v>
      </c>
      <c r="F43" s="2">
        <v>127</v>
      </c>
      <c r="G43" s="3">
        <f t="shared" si="3"/>
        <v>474</v>
      </c>
      <c r="H43" s="2">
        <f t="shared" si="4"/>
        <v>181</v>
      </c>
    </row>
    <row r="44" spans="1:8" x14ac:dyDescent="0.25">
      <c r="A44" s="2">
        <f t="shared" si="2"/>
        <v>41</v>
      </c>
      <c r="B44" s="2" t="s">
        <v>136</v>
      </c>
      <c r="C44" s="2" t="s">
        <v>134</v>
      </c>
      <c r="D44" s="2">
        <v>140</v>
      </c>
      <c r="E44" s="2">
        <v>160</v>
      </c>
      <c r="F44" s="2">
        <v>156</v>
      </c>
      <c r="G44" s="3">
        <f t="shared" si="3"/>
        <v>456</v>
      </c>
      <c r="H44" s="2">
        <f t="shared" si="4"/>
        <v>160</v>
      </c>
    </row>
    <row r="45" spans="1:8" x14ac:dyDescent="0.25">
      <c r="A45" s="2">
        <f t="shared" si="2"/>
        <v>42</v>
      </c>
      <c r="B45" s="2" t="s">
        <v>126</v>
      </c>
      <c r="C45" s="2" t="s">
        <v>121</v>
      </c>
      <c r="D45" s="2">
        <v>152</v>
      </c>
      <c r="E45" s="2">
        <v>121</v>
      </c>
      <c r="F45" s="2">
        <v>179</v>
      </c>
      <c r="G45" s="3">
        <f t="shared" si="3"/>
        <v>452</v>
      </c>
      <c r="H45" s="2">
        <f t="shared" si="4"/>
        <v>179</v>
      </c>
    </row>
    <row r="46" spans="1:8" x14ac:dyDescent="0.25">
      <c r="A46" s="2">
        <f t="shared" si="2"/>
        <v>43</v>
      </c>
      <c r="B46" s="2" t="s">
        <v>132</v>
      </c>
      <c r="C46" s="2" t="s">
        <v>6</v>
      </c>
      <c r="D46" s="2">
        <v>150</v>
      </c>
      <c r="E46" s="2">
        <v>160</v>
      </c>
      <c r="F46" s="2">
        <v>135</v>
      </c>
      <c r="G46" s="3">
        <f t="shared" si="3"/>
        <v>445</v>
      </c>
      <c r="H46" s="2">
        <f t="shared" si="4"/>
        <v>160</v>
      </c>
    </row>
    <row r="47" spans="1:8" x14ac:dyDescent="0.25">
      <c r="A47" s="2">
        <f t="shared" si="2"/>
        <v>44</v>
      </c>
      <c r="B47" s="2" t="s">
        <v>143</v>
      </c>
      <c r="C47" s="2" t="s">
        <v>140</v>
      </c>
      <c r="D47" s="2">
        <v>128</v>
      </c>
      <c r="E47" s="2">
        <v>165</v>
      </c>
      <c r="F47" s="2">
        <v>151</v>
      </c>
      <c r="G47" s="3">
        <f t="shared" si="3"/>
        <v>444</v>
      </c>
      <c r="H47" s="2">
        <f t="shared" si="4"/>
        <v>165</v>
      </c>
    </row>
    <row r="48" spans="1:8" x14ac:dyDescent="0.25">
      <c r="A48" s="2">
        <f t="shared" si="2"/>
        <v>45</v>
      </c>
      <c r="B48" s="2" t="s">
        <v>58</v>
      </c>
      <c r="C48" s="2" t="s">
        <v>45</v>
      </c>
      <c r="D48" s="2">
        <v>156</v>
      </c>
      <c r="E48" s="2">
        <v>147</v>
      </c>
      <c r="F48" s="2">
        <v>141</v>
      </c>
      <c r="G48" s="3">
        <f t="shared" si="3"/>
        <v>444</v>
      </c>
      <c r="H48" s="2">
        <f t="shared" si="4"/>
        <v>156</v>
      </c>
    </row>
    <row r="49" spans="1:8" x14ac:dyDescent="0.25">
      <c r="A49" s="2">
        <f t="shared" si="2"/>
        <v>46</v>
      </c>
      <c r="B49" s="2" t="s">
        <v>138</v>
      </c>
      <c r="C49" s="2" t="s">
        <v>134</v>
      </c>
      <c r="D49" s="2">
        <v>158</v>
      </c>
      <c r="E49" s="2">
        <v>125</v>
      </c>
      <c r="F49" s="2">
        <v>160</v>
      </c>
      <c r="G49" s="3">
        <f t="shared" si="3"/>
        <v>443</v>
      </c>
      <c r="H49" s="2">
        <f t="shared" si="4"/>
        <v>160</v>
      </c>
    </row>
    <row r="50" spans="1:8" x14ac:dyDescent="0.25">
      <c r="A50" s="2">
        <f t="shared" si="2"/>
        <v>47</v>
      </c>
      <c r="B50" s="2" t="s">
        <v>125</v>
      </c>
      <c r="C50" s="2" t="s">
        <v>121</v>
      </c>
      <c r="D50" s="2">
        <v>139</v>
      </c>
      <c r="E50" s="2">
        <v>159</v>
      </c>
      <c r="F50" s="2">
        <v>144</v>
      </c>
      <c r="G50" s="3">
        <f t="shared" si="3"/>
        <v>442</v>
      </c>
      <c r="H50" s="2">
        <f t="shared" si="4"/>
        <v>159</v>
      </c>
    </row>
    <row r="51" spans="1:8" x14ac:dyDescent="0.25">
      <c r="A51" s="2">
        <f t="shared" si="2"/>
        <v>48</v>
      </c>
      <c r="B51" s="2" t="s">
        <v>101</v>
      </c>
      <c r="C51" s="2" t="s">
        <v>97</v>
      </c>
      <c r="D51" s="2">
        <v>138</v>
      </c>
      <c r="E51" s="2">
        <v>123</v>
      </c>
      <c r="F51" s="2">
        <v>168</v>
      </c>
      <c r="G51" s="3">
        <f t="shared" si="3"/>
        <v>429</v>
      </c>
      <c r="H51" s="2">
        <f t="shared" si="4"/>
        <v>168</v>
      </c>
    </row>
    <row r="52" spans="1:8" x14ac:dyDescent="0.25">
      <c r="A52" s="2">
        <f t="shared" si="2"/>
        <v>49</v>
      </c>
      <c r="B52" s="2" t="s">
        <v>102</v>
      </c>
      <c r="C52" s="2" t="s">
        <v>97</v>
      </c>
      <c r="D52" s="2">
        <v>135</v>
      </c>
      <c r="E52" s="2">
        <v>154</v>
      </c>
      <c r="F52" s="2">
        <v>139</v>
      </c>
      <c r="G52" s="3">
        <f t="shared" si="3"/>
        <v>428</v>
      </c>
      <c r="H52" s="2">
        <f t="shared" si="4"/>
        <v>154</v>
      </c>
    </row>
    <row r="53" spans="1:8" x14ac:dyDescent="0.25">
      <c r="A53" s="2">
        <f t="shared" si="2"/>
        <v>50</v>
      </c>
      <c r="B53" s="2" t="s">
        <v>61</v>
      </c>
      <c r="C53" s="2" t="s">
        <v>45</v>
      </c>
      <c r="D53" s="2">
        <v>150</v>
      </c>
      <c r="E53" s="2">
        <v>136</v>
      </c>
      <c r="F53" s="2">
        <v>137</v>
      </c>
      <c r="G53" s="3">
        <f t="shared" si="3"/>
        <v>423</v>
      </c>
      <c r="H53" s="2">
        <f t="shared" si="4"/>
        <v>150</v>
      </c>
    </row>
    <row r="54" spans="1:8" x14ac:dyDescent="0.25">
      <c r="A54" s="2">
        <f t="shared" si="2"/>
        <v>51</v>
      </c>
      <c r="B54" s="2" t="s">
        <v>112</v>
      </c>
      <c r="C54" s="2" t="s">
        <v>111</v>
      </c>
      <c r="D54" s="2">
        <v>131</v>
      </c>
      <c r="E54" s="2">
        <v>162</v>
      </c>
      <c r="F54" s="2">
        <v>129</v>
      </c>
      <c r="G54" s="3">
        <f t="shared" si="3"/>
        <v>422</v>
      </c>
      <c r="H54" s="2">
        <f t="shared" si="4"/>
        <v>162</v>
      </c>
    </row>
    <row r="55" spans="1:8" x14ac:dyDescent="0.25">
      <c r="A55" s="2">
        <f t="shared" si="2"/>
        <v>52</v>
      </c>
      <c r="B55" s="2" t="s">
        <v>113</v>
      </c>
      <c r="C55" s="2" t="s">
        <v>111</v>
      </c>
      <c r="D55" s="2">
        <v>118</v>
      </c>
      <c r="E55" s="2">
        <v>150</v>
      </c>
      <c r="F55" s="2">
        <v>153</v>
      </c>
      <c r="G55" s="3">
        <f t="shared" si="3"/>
        <v>421</v>
      </c>
      <c r="H55" s="2">
        <f t="shared" si="4"/>
        <v>153</v>
      </c>
    </row>
    <row r="56" spans="1:8" x14ac:dyDescent="0.25">
      <c r="A56" s="2">
        <f t="shared" si="2"/>
        <v>53</v>
      </c>
      <c r="B56" s="2" t="s">
        <v>129</v>
      </c>
      <c r="C56" s="2" t="s">
        <v>128</v>
      </c>
      <c r="D56" s="2">
        <v>154</v>
      </c>
      <c r="E56" s="2">
        <v>139</v>
      </c>
      <c r="F56" s="2">
        <v>125</v>
      </c>
      <c r="G56" s="3">
        <f t="shared" si="3"/>
        <v>418</v>
      </c>
      <c r="H56" s="2">
        <f t="shared" si="4"/>
        <v>154</v>
      </c>
    </row>
    <row r="57" spans="1:8" x14ac:dyDescent="0.25">
      <c r="A57" s="2">
        <f t="shared" si="2"/>
        <v>54</v>
      </c>
      <c r="B57" s="2" t="s">
        <v>142</v>
      </c>
      <c r="C57" s="2" t="s">
        <v>140</v>
      </c>
      <c r="D57" s="2">
        <v>135</v>
      </c>
      <c r="E57" s="2">
        <v>156</v>
      </c>
      <c r="F57" s="2">
        <v>124</v>
      </c>
      <c r="G57" s="3">
        <f t="shared" si="3"/>
        <v>415</v>
      </c>
      <c r="H57" s="2">
        <f t="shared" si="4"/>
        <v>156</v>
      </c>
    </row>
    <row r="58" spans="1:8" x14ac:dyDescent="0.25">
      <c r="A58" s="2">
        <f t="shared" si="2"/>
        <v>55</v>
      </c>
      <c r="B58" s="2" t="s">
        <v>88</v>
      </c>
      <c r="C58" s="2" t="s">
        <v>85</v>
      </c>
      <c r="D58" s="2">
        <v>121</v>
      </c>
      <c r="E58" s="2">
        <v>129</v>
      </c>
      <c r="F58" s="2">
        <v>164</v>
      </c>
      <c r="G58" s="3">
        <f t="shared" si="3"/>
        <v>414</v>
      </c>
      <c r="H58" s="2">
        <f t="shared" si="4"/>
        <v>164</v>
      </c>
    </row>
    <row r="59" spans="1:8" x14ac:dyDescent="0.25">
      <c r="A59" s="2">
        <f t="shared" si="2"/>
        <v>56</v>
      </c>
      <c r="B59" s="2" t="s">
        <v>78</v>
      </c>
      <c r="C59" s="2" t="s">
        <v>38</v>
      </c>
      <c r="D59" s="2">
        <v>145</v>
      </c>
      <c r="E59" s="2">
        <v>154</v>
      </c>
      <c r="F59" s="2">
        <v>115</v>
      </c>
      <c r="G59" s="3">
        <f t="shared" si="3"/>
        <v>414</v>
      </c>
      <c r="H59" s="2">
        <f t="shared" si="4"/>
        <v>154</v>
      </c>
    </row>
    <row r="60" spans="1:8" x14ac:dyDescent="0.25">
      <c r="A60" s="2">
        <f t="shared" si="2"/>
        <v>57</v>
      </c>
      <c r="B60" s="2" t="s">
        <v>89</v>
      </c>
      <c r="C60" s="2" t="s">
        <v>85</v>
      </c>
      <c r="D60" s="2">
        <v>134</v>
      </c>
      <c r="E60" s="2">
        <v>134</v>
      </c>
      <c r="F60" s="2">
        <v>146</v>
      </c>
      <c r="G60" s="3">
        <f t="shared" si="3"/>
        <v>414</v>
      </c>
      <c r="H60" s="2">
        <f t="shared" si="4"/>
        <v>146</v>
      </c>
    </row>
    <row r="61" spans="1:8" x14ac:dyDescent="0.25">
      <c r="A61" s="2">
        <f t="shared" si="2"/>
        <v>58</v>
      </c>
      <c r="B61" s="2" t="s">
        <v>94</v>
      </c>
      <c r="C61" s="2" t="s">
        <v>90</v>
      </c>
      <c r="D61" s="2">
        <v>134</v>
      </c>
      <c r="E61" s="2">
        <v>142</v>
      </c>
      <c r="F61" s="2">
        <v>136</v>
      </c>
      <c r="G61" s="3">
        <f t="shared" si="3"/>
        <v>412</v>
      </c>
      <c r="H61" s="2">
        <f t="shared" si="4"/>
        <v>142</v>
      </c>
    </row>
    <row r="62" spans="1:8" x14ac:dyDescent="0.25">
      <c r="A62" s="2">
        <f t="shared" si="2"/>
        <v>59</v>
      </c>
      <c r="B62" s="2" t="s">
        <v>91</v>
      </c>
      <c r="C62" s="2" t="s">
        <v>90</v>
      </c>
      <c r="D62" s="2">
        <v>148</v>
      </c>
      <c r="E62" s="2">
        <v>138</v>
      </c>
      <c r="F62" s="2">
        <v>121</v>
      </c>
      <c r="G62" s="3">
        <f t="shared" si="3"/>
        <v>407</v>
      </c>
      <c r="H62" s="2">
        <f t="shared" si="4"/>
        <v>148</v>
      </c>
    </row>
    <row r="63" spans="1:8" x14ac:dyDescent="0.25">
      <c r="A63" s="2">
        <f t="shared" si="2"/>
        <v>60</v>
      </c>
      <c r="B63" s="2" t="s">
        <v>93</v>
      </c>
      <c r="C63" s="2" t="s">
        <v>90</v>
      </c>
      <c r="D63" s="2">
        <v>123</v>
      </c>
      <c r="E63" s="2">
        <v>116</v>
      </c>
      <c r="F63" s="2">
        <v>164</v>
      </c>
      <c r="G63" s="3">
        <f t="shared" si="3"/>
        <v>403</v>
      </c>
      <c r="H63" s="2">
        <f t="shared" si="4"/>
        <v>164</v>
      </c>
    </row>
    <row r="64" spans="1:8" x14ac:dyDescent="0.25">
      <c r="A64" s="2">
        <f t="shared" si="2"/>
        <v>61</v>
      </c>
      <c r="B64" s="2" t="s">
        <v>139</v>
      </c>
      <c r="C64" s="2" t="s">
        <v>134</v>
      </c>
      <c r="D64" s="2">
        <v>177</v>
      </c>
      <c r="E64" s="2">
        <v>20</v>
      </c>
      <c r="F64" s="2">
        <v>204</v>
      </c>
      <c r="G64" s="3">
        <f t="shared" si="3"/>
        <v>401</v>
      </c>
      <c r="H64" s="2">
        <f t="shared" si="4"/>
        <v>204</v>
      </c>
    </row>
    <row r="65" spans="1:8" x14ac:dyDescent="0.25">
      <c r="A65" s="2">
        <f t="shared" si="2"/>
        <v>62</v>
      </c>
      <c r="B65" s="2" t="s">
        <v>117</v>
      </c>
      <c r="C65" s="2" t="s">
        <v>114</v>
      </c>
      <c r="D65" s="2">
        <v>127</v>
      </c>
      <c r="E65" s="2">
        <v>126</v>
      </c>
      <c r="F65" s="2">
        <v>146</v>
      </c>
      <c r="G65" s="3">
        <f t="shared" si="3"/>
        <v>399</v>
      </c>
      <c r="H65" s="2">
        <f t="shared" si="4"/>
        <v>146</v>
      </c>
    </row>
    <row r="66" spans="1:8" x14ac:dyDescent="0.25">
      <c r="A66" s="2">
        <f t="shared" si="2"/>
        <v>63</v>
      </c>
      <c r="B66" s="2" t="s">
        <v>55</v>
      </c>
      <c r="C66" s="2" t="s">
        <v>111</v>
      </c>
      <c r="D66" s="2">
        <v>155</v>
      </c>
      <c r="E66" s="2">
        <v>110</v>
      </c>
      <c r="F66" s="2">
        <v>126</v>
      </c>
      <c r="G66" s="3">
        <f t="shared" si="3"/>
        <v>391</v>
      </c>
      <c r="H66" s="2">
        <f t="shared" si="4"/>
        <v>155</v>
      </c>
    </row>
    <row r="67" spans="1:8" x14ac:dyDescent="0.25">
      <c r="A67" s="2">
        <f t="shared" si="2"/>
        <v>64</v>
      </c>
      <c r="B67" s="2" t="s">
        <v>95</v>
      </c>
      <c r="C67" s="2" t="s">
        <v>90</v>
      </c>
      <c r="D67" s="2">
        <v>107</v>
      </c>
      <c r="E67" s="2">
        <v>135</v>
      </c>
      <c r="F67" s="2">
        <v>137</v>
      </c>
      <c r="G67" s="3">
        <f t="shared" si="3"/>
        <v>379</v>
      </c>
      <c r="H67" s="2">
        <f t="shared" si="4"/>
        <v>137</v>
      </c>
    </row>
    <row r="68" spans="1:8" x14ac:dyDescent="0.25">
      <c r="A68" s="2">
        <f t="shared" si="2"/>
        <v>65</v>
      </c>
      <c r="B68" s="2" t="s">
        <v>118</v>
      </c>
      <c r="C68" s="2" t="s">
        <v>114</v>
      </c>
      <c r="D68" s="2">
        <v>92</v>
      </c>
      <c r="E68" s="2">
        <v>155</v>
      </c>
      <c r="F68" s="2">
        <v>112</v>
      </c>
      <c r="G68" s="3">
        <f t="shared" ref="G68:G99" si="5">SUM(D68:F68)</f>
        <v>359</v>
      </c>
      <c r="H68" s="2">
        <f t="shared" ref="H68:H99" si="6">MAX(D68:F68)</f>
        <v>155</v>
      </c>
    </row>
    <row r="69" spans="1:8" x14ac:dyDescent="0.25">
      <c r="A69" s="2">
        <f t="shared" ref="A69:A99" si="7">A68+1</f>
        <v>66</v>
      </c>
      <c r="B69" s="2" t="s">
        <v>84</v>
      </c>
      <c r="C69" s="2" t="s">
        <v>12</v>
      </c>
      <c r="D69" s="2"/>
      <c r="E69" s="2">
        <v>212</v>
      </c>
      <c r="F69" s="2">
        <v>139</v>
      </c>
      <c r="G69" s="3">
        <f t="shared" si="5"/>
        <v>351</v>
      </c>
      <c r="H69" s="2">
        <f t="shared" si="6"/>
        <v>212</v>
      </c>
    </row>
    <row r="70" spans="1:8" x14ac:dyDescent="0.25">
      <c r="A70" s="2">
        <f t="shared" si="7"/>
        <v>67</v>
      </c>
      <c r="B70" s="2" t="s">
        <v>152</v>
      </c>
      <c r="C70" s="2" t="s">
        <v>146</v>
      </c>
      <c r="D70" s="2">
        <v>108</v>
      </c>
      <c r="E70" s="2">
        <v>105</v>
      </c>
      <c r="F70" s="2">
        <v>138</v>
      </c>
      <c r="G70" s="3">
        <f t="shared" si="5"/>
        <v>351</v>
      </c>
      <c r="H70" s="2">
        <f t="shared" si="6"/>
        <v>138</v>
      </c>
    </row>
    <row r="71" spans="1:8" x14ac:dyDescent="0.25">
      <c r="A71" s="2">
        <f t="shared" si="7"/>
        <v>68</v>
      </c>
      <c r="B71" s="2" t="s">
        <v>150</v>
      </c>
      <c r="C71" s="2" t="s">
        <v>146</v>
      </c>
      <c r="D71" s="2">
        <v>140</v>
      </c>
      <c r="E71" s="2">
        <v>111</v>
      </c>
      <c r="F71" s="2">
        <v>94</v>
      </c>
      <c r="G71" s="3">
        <f t="shared" si="5"/>
        <v>345</v>
      </c>
      <c r="H71" s="2">
        <f t="shared" si="6"/>
        <v>140</v>
      </c>
    </row>
    <row r="72" spans="1:8" x14ac:dyDescent="0.25">
      <c r="A72" s="2">
        <f t="shared" si="7"/>
        <v>69</v>
      </c>
      <c r="B72" s="2" t="s">
        <v>141</v>
      </c>
      <c r="C72" s="2" t="s">
        <v>140</v>
      </c>
      <c r="D72" s="2">
        <v>124</v>
      </c>
      <c r="E72" s="2">
        <v>105</v>
      </c>
      <c r="F72" s="2">
        <v>113</v>
      </c>
      <c r="G72" s="3">
        <f t="shared" si="5"/>
        <v>342</v>
      </c>
      <c r="H72" s="2">
        <f t="shared" si="6"/>
        <v>124</v>
      </c>
    </row>
    <row r="73" spans="1:8" x14ac:dyDescent="0.25">
      <c r="A73" s="2">
        <f t="shared" si="7"/>
        <v>70</v>
      </c>
      <c r="B73" s="2" t="s">
        <v>119</v>
      </c>
      <c r="C73" s="2" t="s">
        <v>114</v>
      </c>
      <c r="D73" s="2">
        <v>87</v>
      </c>
      <c r="E73" s="2">
        <v>114</v>
      </c>
      <c r="F73" s="2">
        <v>135</v>
      </c>
      <c r="G73" s="3">
        <f t="shared" si="5"/>
        <v>336</v>
      </c>
      <c r="H73" s="2">
        <f t="shared" si="6"/>
        <v>135</v>
      </c>
    </row>
    <row r="74" spans="1:8" x14ac:dyDescent="0.25">
      <c r="A74" s="2">
        <f t="shared" si="7"/>
        <v>71</v>
      </c>
      <c r="B74" s="2" t="s">
        <v>130</v>
      </c>
      <c r="C74" s="2" t="s">
        <v>128</v>
      </c>
      <c r="D74" s="2">
        <v>105</v>
      </c>
      <c r="E74" s="2">
        <v>95</v>
      </c>
      <c r="F74" s="2">
        <v>135</v>
      </c>
      <c r="G74" s="3">
        <f t="shared" si="5"/>
        <v>335</v>
      </c>
      <c r="H74" s="2">
        <f t="shared" si="6"/>
        <v>135</v>
      </c>
    </row>
    <row r="75" spans="1:8" x14ac:dyDescent="0.25">
      <c r="A75" s="2">
        <f t="shared" si="7"/>
        <v>72</v>
      </c>
      <c r="B75" s="2" t="s">
        <v>99</v>
      </c>
      <c r="C75" s="2" t="s">
        <v>97</v>
      </c>
      <c r="D75" s="2">
        <v>112</v>
      </c>
      <c r="E75" s="2">
        <v>133</v>
      </c>
      <c r="F75" s="2">
        <v>85</v>
      </c>
      <c r="G75" s="3">
        <f t="shared" si="5"/>
        <v>330</v>
      </c>
      <c r="H75" s="2">
        <f t="shared" si="6"/>
        <v>133</v>
      </c>
    </row>
    <row r="76" spans="1:8" x14ac:dyDescent="0.25">
      <c r="A76" s="2">
        <f t="shared" si="7"/>
        <v>73</v>
      </c>
      <c r="B76" s="2" t="s">
        <v>151</v>
      </c>
      <c r="C76" s="2" t="s">
        <v>146</v>
      </c>
      <c r="D76" s="2">
        <v>120</v>
      </c>
      <c r="E76" s="2">
        <v>92</v>
      </c>
      <c r="F76" s="2">
        <v>114</v>
      </c>
      <c r="G76" s="3">
        <f t="shared" si="5"/>
        <v>326</v>
      </c>
      <c r="H76" s="2">
        <f t="shared" si="6"/>
        <v>120</v>
      </c>
    </row>
    <row r="77" spans="1:8" x14ac:dyDescent="0.25">
      <c r="A77" s="2">
        <f t="shared" si="7"/>
        <v>74</v>
      </c>
      <c r="B77" s="2" t="s">
        <v>11</v>
      </c>
      <c r="C77" s="2" t="s">
        <v>12</v>
      </c>
      <c r="D77" s="2">
        <v>139</v>
      </c>
      <c r="E77" s="2"/>
      <c r="F77" s="2">
        <v>173</v>
      </c>
      <c r="G77" s="3">
        <f t="shared" si="5"/>
        <v>312</v>
      </c>
      <c r="H77" s="2">
        <f t="shared" si="6"/>
        <v>173</v>
      </c>
    </row>
    <row r="78" spans="1:8" x14ac:dyDescent="0.25">
      <c r="A78" s="2">
        <f t="shared" si="7"/>
        <v>75</v>
      </c>
      <c r="B78" s="2" t="s">
        <v>155</v>
      </c>
      <c r="C78" s="2" t="s">
        <v>153</v>
      </c>
      <c r="D78" s="2">
        <v>160</v>
      </c>
      <c r="E78" s="2">
        <v>149</v>
      </c>
      <c r="F78" s="2"/>
      <c r="G78" s="3">
        <f t="shared" si="5"/>
        <v>309</v>
      </c>
      <c r="H78" s="2">
        <f t="shared" si="6"/>
        <v>160</v>
      </c>
    </row>
    <row r="79" spans="1:8" x14ac:dyDescent="0.25">
      <c r="A79" s="2">
        <f t="shared" si="7"/>
        <v>76</v>
      </c>
      <c r="B79" s="2" t="s">
        <v>147</v>
      </c>
      <c r="C79" s="2" t="s">
        <v>146</v>
      </c>
      <c r="D79" s="2">
        <v>83</v>
      </c>
      <c r="E79" s="2">
        <v>103</v>
      </c>
      <c r="F79" s="2">
        <v>119</v>
      </c>
      <c r="G79" s="3">
        <f t="shared" si="5"/>
        <v>305</v>
      </c>
      <c r="H79" s="2">
        <f t="shared" si="6"/>
        <v>119</v>
      </c>
    </row>
    <row r="80" spans="1:8" x14ac:dyDescent="0.25">
      <c r="A80" s="2">
        <f t="shared" si="7"/>
        <v>77</v>
      </c>
      <c r="B80" s="2" t="s">
        <v>120</v>
      </c>
      <c r="C80" s="2" t="s">
        <v>31</v>
      </c>
      <c r="D80" s="2"/>
      <c r="E80" s="2">
        <v>142</v>
      </c>
      <c r="F80" s="2">
        <v>159</v>
      </c>
      <c r="G80" s="3">
        <f t="shared" si="5"/>
        <v>301</v>
      </c>
      <c r="H80" s="2">
        <f t="shared" si="6"/>
        <v>159</v>
      </c>
    </row>
    <row r="81" spans="1:8" x14ac:dyDescent="0.25">
      <c r="A81" s="2">
        <f t="shared" si="7"/>
        <v>78</v>
      </c>
      <c r="B81" s="2" t="s">
        <v>115</v>
      </c>
      <c r="C81" s="2" t="s">
        <v>114</v>
      </c>
      <c r="D81" s="2">
        <v>88</v>
      </c>
      <c r="E81" s="2">
        <v>95</v>
      </c>
      <c r="F81" s="2">
        <v>116</v>
      </c>
      <c r="G81" s="3">
        <f t="shared" si="5"/>
        <v>299</v>
      </c>
      <c r="H81" s="2">
        <f t="shared" si="6"/>
        <v>116</v>
      </c>
    </row>
    <row r="82" spans="1:8" x14ac:dyDescent="0.25">
      <c r="A82" s="2">
        <f t="shared" si="7"/>
        <v>79</v>
      </c>
      <c r="B82" s="2" t="s">
        <v>86</v>
      </c>
      <c r="C82" s="2" t="s">
        <v>85</v>
      </c>
      <c r="D82" s="2">
        <v>117</v>
      </c>
      <c r="E82" s="2">
        <v>89</v>
      </c>
      <c r="F82" s="2">
        <v>74</v>
      </c>
      <c r="G82" s="3">
        <f t="shared" si="5"/>
        <v>280</v>
      </c>
      <c r="H82" s="2">
        <f t="shared" si="6"/>
        <v>117</v>
      </c>
    </row>
    <row r="83" spans="1:8" x14ac:dyDescent="0.25">
      <c r="A83" s="2">
        <f t="shared" si="7"/>
        <v>80</v>
      </c>
      <c r="B83" s="2" t="s">
        <v>92</v>
      </c>
      <c r="C83" s="2" t="s">
        <v>90</v>
      </c>
      <c r="D83" s="2">
        <v>154</v>
      </c>
      <c r="E83" s="2">
        <v>103</v>
      </c>
      <c r="F83" s="2"/>
      <c r="G83" s="3">
        <f t="shared" si="5"/>
        <v>257</v>
      </c>
      <c r="H83" s="2">
        <f t="shared" si="6"/>
        <v>154</v>
      </c>
    </row>
    <row r="84" spans="1:8" x14ac:dyDescent="0.25">
      <c r="A84" s="2">
        <f t="shared" si="7"/>
        <v>81</v>
      </c>
      <c r="B84" s="2" t="s">
        <v>98</v>
      </c>
      <c r="C84" s="2" t="s">
        <v>97</v>
      </c>
      <c r="D84" s="2">
        <v>106</v>
      </c>
      <c r="E84" s="2"/>
      <c r="F84" s="2">
        <v>145</v>
      </c>
      <c r="G84" s="3">
        <f t="shared" si="5"/>
        <v>251</v>
      </c>
      <c r="H84" s="2">
        <f t="shared" si="6"/>
        <v>145</v>
      </c>
    </row>
    <row r="85" spans="1:8" x14ac:dyDescent="0.25">
      <c r="A85" s="2">
        <f t="shared" si="7"/>
        <v>82</v>
      </c>
      <c r="B85" s="2" t="s">
        <v>87</v>
      </c>
      <c r="C85" s="2" t="s">
        <v>85</v>
      </c>
      <c r="D85" s="2">
        <v>67</v>
      </c>
      <c r="E85" s="2">
        <v>80</v>
      </c>
      <c r="F85" s="2">
        <v>97</v>
      </c>
      <c r="G85" s="3">
        <f t="shared" si="5"/>
        <v>244</v>
      </c>
      <c r="H85" s="2">
        <f t="shared" si="6"/>
        <v>97</v>
      </c>
    </row>
    <row r="86" spans="1:8" x14ac:dyDescent="0.25">
      <c r="A86" s="2">
        <f t="shared" si="7"/>
        <v>83</v>
      </c>
      <c r="B86" s="2" t="s">
        <v>11</v>
      </c>
      <c r="C86" s="2" t="s">
        <v>18</v>
      </c>
      <c r="D86" s="2"/>
      <c r="E86" s="2">
        <v>125</v>
      </c>
      <c r="F86" s="2">
        <v>111</v>
      </c>
      <c r="G86" s="3">
        <f t="shared" si="5"/>
        <v>236</v>
      </c>
      <c r="H86" s="2">
        <f t="shared" si="6"/>
        <v>125</v>
      </c>
    </row>
    <row r="87" spans="1:8" x14ac:dyDescent="0.25">
      <c r="A87" s="2">
        <f t="shared" si="7"/>
        <v>84</v>
      </c>
      <c r="B87" s="2" t="s">
        <v>103</v>
      </c>
      <c r="C87" s="2" t="s">
        <v>97</v>
      </c>
      <c r="D87" s="2"/>
      <c r="E87" s="2">
        <v>115</v>
      </c>
      <c r="F87" s="2">
        <v>116</v>
      </c>
      <c r="G87" s="3">
        <f t="shared" si="5"/>
        <v>231</v>
      </c>
      <c r="H87" s="2">
        <f t="shared" si="6"/>
        <v>116</v>
      </c>
    </row>
    <row r="88" spans="1:8" x14ac:dyDescent="0.25">
      <c r="A88" s="2">
        <f t="shared" si="7"/>
        <v>85</v>
      </c>
      <c r="B88" s="2" t="s">
        <v>100</v>
      </c>
      <c r="C88" s="2" t="s">
        <v>97</v>
      </c>
      <c r="D88" s="2">
        <v>121</v>
      </c>
      <c r="E88" s="2">
        <v>106</v>
      </c>
      <c r="F88" s="2"/>
      <c r="G88" s="3">
        <f t="shared" si="5"/>
        <v>227</v>
      </c>
      <c r="H88" s="2">
        <f t="shared" si="6"/>
        <v>121</v>
      </c>
    </row>
    <row r="89" spans="1:8" x14ac:dyDescent="0.25">
      <c r="A89" s="2">
        <f t="shared" si="7"/>
        <v>86</v>
      </c>
      <c r="B89" s="2" t="s">
        <v>116</v>
      </c>
      <c r="C89" s="2" t="s">
        <v>114</v>
      </c>
      <c r="D89" s="2">
        <v>82</v>
      </c>
      <c r="E89" s="2">
        <v>59</v>
      </c>
      <c r="F89" s="2">
        <v>78</v>
      </c>
      <c r="G89" s="3">
        <f t="shared" si="5"/>
        <v>219</v>
      </c>
      <c r="H89" s="2">
        <f t="shared" si="6"/>
        <v>82</v>
      </c>
    </row>
    <row r="90" spans="1:8" x14ac:dyDescent="0.25">
      <c r="A90" s="2">
        <f t="shared" si="7"/>
        <v>87</v>
      </c>
      <c r="B90" s="2" t="s">
        <v>124</v>
      </c>
      <c r="C90" s="2" t="s">
        <v>121</v>
      </c>
      <c r="D90" s="2">
        <v>114</v>
      </c>
      <c r="E90" s="2">
        <v>81</v>
      </c>
      <c r="F90" s="2"/>
      <c r="G90" s="3">
        <f t="shared" si="5"/>
        <v>195</v>
      </c>
      <c r="H90" s="2">
        <f t="shared" si="6"/>
        <v>114</v>
      </c>
    </row>
    <row r="91" spans="1:8" x14ac:dyDescent="0.25">
      <c r="A91" s="2">
        <f t="shared" si="7"/>
        <v>88</v>
      </c>
      <c r="B91" s="2" t="s">
        <v>148</v>
      </c>
      <c r="C91" s="2" t="s">
        <v>146</v>
      </c>
      <c r="D91" s="2">
        <v>80</v>
      </c>
      <c r="E91" s="2"/>
      <c r="F91" s="2">
        <v>93</v>
      </c>
      <c r="G91" s="3">
        <f t="shared" si="5"/>
        <v>173</v>
      </c>
      <c r="H91" s="2">
        <f t="shared" si="6"/>
        <v>93</v>
      </c>
    </row>
    <row r="92" spans="1:8" x14ac:dyDescent="0.25">
      <c r="A92" s="2">
        <f t="shared" si="7"/>
        <v>89</v>
      </c>
      <c r="B92" s="2" t="s">
        <v>159</v>
      </c>
      <c r="C92" s="2" t="s">
        <v>153</v>
      </c>
      <c r="D92" s="2"/>
      <c r="E92" s="2"/>
      <c r="F92" s="2">
        <v>171</v>
      </c>
      <c r="G92" s="3">
        <f t="shared" si="5"/>
        <v>171</v>
      </c>
      <c r="H92" s="2">
        <f t="shared" si="6"/>
        <v>171</v>
      </c>
    </row>
    <row r="93" spans="1:8" x14ac:dyDescent="0.25">
      <c r="A93" s="2">
        <f t="shared" si="7"/>
        <v>90</v>
      </c>
      <c r="B93" s="2" t="s">
        <v>96</v>
      </c>
      <c r="C93" s="2" t="s">
        <v>90</v>
      </c>
      <c r="D93" s="2"/>
      <c r="E93" s="2"/>
      <c r="F93" s="2">
        <v>130</v>
      </c>
      <c r="G93" s="3">
        <f t="shared" si="5"/>
        <v>130</v>
      </c>
      <c r="H93" s="2">
        <f t="shared" si="6"/>
        <v>130</v>
      </c>
    </row>
    <row r="94" spans="1:8" x14ac:dyDescent="0.25">
      <c r="A94" s="2">
        <f t="shared" si="7"/>
        <v>91</v>
      </c>
      <c r="B94" s="2" t="s">
        <v>70</v>
      </c>
      <c r="C94" s="2" t="s">
        <v>18</v>
      </c>
      <c r="D94" s="2">
        <v>126</v>
      </c>
      <c r="E94" s="2"/>
      <c r="F94" s="2"/>
      <c r="G94" s="3">
        <f t="shared" si="5"/>
        <v>126</v>
      </c>
      <c r="H94" s="2">
        <f t="shared" si="6"/>
        <v>126</v>
      </c>
    </row>
    <row r="95" spans="1:8" x14ac:dyDescent="0.25">
      <c r="A95" s="2">
        <f t="shared" si="7"/>
        <v>92</v>
      </c>
      <c r="B95" s="2" t="s">
        <v>110</v>
      </c>
      <c r="C95" s="2" t="s">
        <v>12</v>
      </c>
      <c r="D95" s="2"/>
      <c r="E95" s="2">
        <v>115</v>
      </c>
      <c r="F95" s="2"/>
      <c r="G95" s="3">
        <f t="shared" si="5"/>
        <v>115</v>
      </c>
      <c r="H95" s="2">
        <f t="shared" si="6"/>
        <v>115</v>
      </c>
    </row>
    <row r="96" spans="1:8" x14ac:dyDescent="0.25">
      <c r="A96" s="2">
        <f t="shared" si="7"/>
        <v>93</v>
      </c>
      <c r="B96" s="2" t="s">
        <v>11</v>
      </c>
      <c r="C96" s="2" t="s">
        <v>31</v>
      </c>
      <c r="D96" s="2">
        <v>115</v>
      </c>
      <c r="E96" s="2"/>
      <c r="F96" s="2"/>
      <c r="G96" s="3">
        <f t="shared" si="5"/>
        <v>115</v>
      </c>
      <c r="H96" s="2">
        <f t="shared" si="6"/>
        <v>115</v>
      </c>
    </row>
    <row r="97" spans="1:8" x14ac:dyDescent="0.25">
      <c r="A97" s="2">
        <f t="shared" si="7"/>
        <v>94</v>
      </c>
      <c r="B97" s="2" t="s">
        <v>81</v>
      </c>
      <c r="C97" s="2" t="s">
        <v>12</v>
      </c>
      <c r="D97" s="2">
        <v>102</v>
      </c>
      <c r="E97" s="2"/>
      <c r="F97" s="2"/>
      <c r="G97" s="3">
        <f t="shared" si="5"/>
        <v>102</v>
      </c>
      <c r="H97" s="2">
        <f t="shared" si="6"/>
        <v>102</v>
      </c>
    </row>
    <row r="98" spans="1:8" x14ac:dyDescent="0.25">
      <c r="A98" s="2">
        <f t="shared" si="7"/>
        <v>95</v>
      </c>
      <c r="B98" s="2" t="s">
        <v>127</v>
      </c>
      <c r="C98" s="2" t="s">
        <v>121</v>
      </c>
      <c r="D98" s="2"/>
      <c r="E98" s="2"/>
      <c r="F98" s="2">
        <v>80</v>
      </c>
      <c r="G98" s="3">
        <f t="shared" si="5"/>
        <v>80</v>
      </c>
      <c r="H98" s="2">
        <f t="shared" si="6"/>
        <v>80</v>
      </c>
    </row>
    <row r="99" spans="1:8" x14ac:dyDescent="0.25">
      <c r="A99" s="2">
        <f t="shared" si="7"/>
        <v>96</v>
      </c>
      <c r="B99" s="2" t="s">
        <v>149</v>
      </c>
      <c r="C99" s="2" t="s">
        <v>146</v>
      </c>
      <c r="D99" s="2"/>
      <c r="E99" s="2">
        <v>72</v>
      </c>
      <c r="F99" s="2"/>
      <c r="G99" s="3">
        <f t="shared" si="5"/>
        <v>72</v>
      </c>
      <c r="H99" s="2">
        <f t="shared" si="6"/>
        <v>72</v>
      </c>
    </row>
  </sheetData>
  <sortState ref="C2:I97">
    <sortCondition descending="1" ref="G2:G97"/>
    <sortCondition descending="1" ref="H2:H97"/>
  </sortState>
  <mergeCells count="1">
    <mergeCell ref="A1:H1"/>
  </mergeCells>
  <pageMargins left="0.3" right="0.3" top="0.5" bottom="0.5" header="0" footer="0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H99"/>
  <sheetViews>
    <sheetView workbookViewId="0">
      <selection sqref="A1:H1"/>
    </sheetView>
  </sheetViews>
  <sheetFormatPr defaultRowHeight="18" x14ac:dyDescent="0.25"/>
  <cols>
    <col min="1" max="1" width="4.42578125" style="1" bestFit="1" customWidth="1"/>
    <col min="2" max="2" width="26.5703125" style="1" bestFit="1" customWidth="1"/>
    <col min="3" max="3" width="27.140625" style="1" bestFit="1" customWidth="1"/>
    <col min="4" max="4" width="6.85546875" style="1" bestFit="1" customWidth="1"/>
    <col min="5" max="7" width="7.42578125" style="1" bestFit="1" customWidth="1"/>
    <col min="8" max="8" width="11.5703125" style="1" bestFit="1" customWidth="1"/>
    <col min="9" max="16384" width="9.140625" style="1"/>
  </cols>
  <sheetData>
    <row r="1" spans="1:8" x14ac:dyDescent="0.25">
      <c r="A1" s="89" t="s">
        <v>162</v>
      </c>
      <c r="B1" s="89"/>
      <c r="C1" s="89"/>
      <c r="D1" s="89"/>
      <c r="E1" s="89"/>
      <c r="F1" s="89"/>
      <c r="G1" s="89"/>
      <c r="H1" s="89"/>
    </row>
    <row r="3" spans="1:8" x14ac:dyDescent="0.25">
      <c r="A3" s="4"/>
      <c r="B3" s="6" t="s">
        <v>54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</row>
    <row r="4" spans="1:8" x14ac:dyDescent="0.25">
      <c r="A4" s="2">
        <f>A3+1</f>
        <v>1</v>
      </c>
      <c r="B4" s="2" t="s">
        <v>79</v>
      </c>
      <c r="C4" s="2" t="s">
        <v>38</v>
      </c>
      <c r="D4" s="2">
        <v>219</v>
      </c>
      <c r="E4" s="2">
        <v>267</v>
      </c>
      <c r="F4" s="2">
        <v>222</v>
      </c>
      <c r="G4" s="5">
        <f t="shared" ref="G4:G35" si="0">SUM(D4:F4)</f>
        <v>708</v>
      </c>
      <c r="H4" s="3">
        <f t="shared" ref="H4:H35" si="1">MAX(D4:F4)</f>
        <v>267</v>
      </c>
    </row>
    <row r="5" spans="1:8" x14ac:dyDescent="0.25">
      <c r="A5" s="2">
        <f t="shared" ref="A5:A68" si="2">A4+1</f>
        <v>2</v>
      </c>
      <c r="B5" s="2" t="s">
        <v>72</v>
      </c>
      <c r="C5" s="2" t="s">
        <v>6</v>
      </c>
      <c r="D5" s="2">
        <v>258</v>
      </c>
      <c r="E5" s="2">
        <v>245</v>
      </c>
      <c r="F5" s="2">
        <v>204</v>
      </c>
      <c r="G5" s="5">
        <f t="shared" si="0"/>
        <v>707</v>
      </c>
      <c r="H5" s="3">
        <f t="shared" si="1"/>
        <v>258</v>
      </c>
    </row>
    <row r="6" spans="1:8" x14ac:dyDescent="0.25">
      <c r="A6" s="2">
        <f t="shared" si="2"/>
        <v>3</v>
      </c>
      <c r="B6" s="2" t="s">
        <v>76</v>
      </c>
      <c r="C6" s="2" t="s">
        <v>38</v>
      </c>
      <c r="D6" s="2">
        <v>237</v>
      </c>
      <c r="E6" s="2">
        <v>256</v>
      </c>
      <c r="F6" s="2">
        <v>218</v>
      </c>
      <c r="G6" s="5">
        <f t="shared" si="0"/>
        <v>711</v>
      </c>
      <c r="H6" s="3">
        <f t="shared" si="1"/>
        <v>256</v>
      </c>
    </row>
    <row r="7" spans="1:8" x14ac:dyDescent="0.25">
      <c r="A7" s="2">
        <f t="shared" si="2"/>
        <v>4</v>
      </c>
      <c r="B7" s="2" t="s">
        <v>131</v>
      </c>
      <c r="C7" s="2" t="s">
        <v>128</v>
      </c>
      <c r="D7" s="2">
        <v>254</v>
      </c>
      <c r="E7" s="2">
        <v>179</v>
      </c>
      <c r="F7" s="2">
        <v>162</v>
      </c>
      <c r="G7" s="5">
        <f t="shared" si="0"/>
        <v>595</v>
      </c>
      <c r="H7" s="3">
        <f t="shared" si="1"/>
        <v>254</v>
      </c>
    </row>
    <row r="8" spans="1:8" x14ac:dyDescent="0.25">
      <c r="A8" s="2">
        <f t="shared" si="2"/>
        <v>5</v>
      </c>
      <c r="B8" s="2" t="s">
        <v>60</v>
      </c>
      <c r="C8" s="2" t="s">
        <v>45</v>
      </c>
      <c r="D8" s="2">
        <v>196</v>
      </c>
      <c r="E8" s="2">
        <v>224</v>
      </c>
      <c r="F8" s="2">
        <v>253</v>
      </c>
      <c r="G8" s="5">
        <f t="shared" si="0"/>
        <v>673</v>
      </c>
      <c r="H8" s="3">
        <f t="shared" si="1"/>
        <v>253</v>
      </c>
    </row>
    <row r="9" spans="1:8" x14ac:dyDescent="0.25">
      <c r="A9" s="2">
        <f t="shared" si="2"/>
        <v>6</v>
      </c>
      <c r="B9" s="2" t="s">
        <v>83</v>
      </c>
      <c r="C9" s="2" t="s">
        <v>12</v>
      </c>
      <c r="D9" s="2">
        <v>245</v>
      </c>
      <c r="E9" s="2">
        <v>221</v>
      </c>
      <c r="F9" s="2">
        <v>189</v>
      </c>
      <c r="G9" s="5">
        <f t="shared" si="0"/>
        <v>655</v>
      </c>
      <c r="H9" s="3">
        <f t="shared" si="1"/>
        <v>245</v>
      </c>
    </row>
    <row r="10" spans="1:8" x14ac:dyDescent="0.25">
      <c r="A10" s="2">
        <f t="shared" si="2"/>
        <v>7</v>
      </c>
      <c r="B10" s="2" t="s">
        <v>109</v>
      </c>
      <c r="C10" s="2" t="s">
        <v>104</v>
      </c>
      <c r="D10" s="2">
        <v>244</v>
      </c>
      <c r="E10" s="2">
        <v>167</v>
      </c>
      <c r="F10" s="2">
        <v>198</v>
      </c>
      <c r="G10" s="5">
        <f t="shared" si="0"/>
        <v>609</v>
      </c>
      <c r="H10" s="3">
        <f t="shared" si="1"/>
        <v>244</v>
      </c>
    </row>
    <row r="11" spans="1:8" x14ac:dyDescent="0.25">
      <c r="A11" s="2">
        <f t="shared" si="2"/>
        <v>8</v>
      </c>
      <c r="B11" s="2" t="s">
        <v>74</v>
      </c>
      <c r="C11" s="2" t="s">
        <v>6</v>
      </c>
      <c r="D11" s="2">
        <v>241</v>
      </c>
      <c r="E11" s="2">
        <v>205</v>
      </c>
      <c r="F11" s="2">
        <v>226</v>
      </c>
      <c r="G11" s="5">
        <f t="shared" si="0"/>
        <v>672</v>
      </c>
      <c r="H11" s="3">
        <f t="shared" si="1"/>
        <v>241</v>
      </c>
    </row>
    <row r="12" spans="1:8" x14ac:dyDescent="0.25">
      <c r="A12" s="2">
        <f t="shared" si="2"/>
        <v>9</v>
      </c>
      <c r="B12" s="2" t="s">
        <v>77</v>
      </c>
      <c r="C12" s="2" t="s">
        <v>38</v>
      </c>
      <c r="D12" s="2">
        <v>167</v>
      </c>
      <c r="E12" s="2">
        <v>241</v>
      </c>
      <c r="F12" s="2">
        <v>182</v>
      </c>
      <c r="G12" s="5">
        <f t="shared" si="0"/>
        <v>590</v>
      </c>
      <c r="H12" s="3">
        <f t="shared" si="1"/>
        <v>241</v>
      </c>
    </row>
    <row r="13" spans="1:8" x14ac:dyDescent="0.25">
      <c r="A13" s="2">
        <f t="shared" si="2"/>
        <v>10</v>
      </c>
      <c r="B13" s="2" t="s">
        <v>158</v>
      </c>
      <c r="C13" s="2" t="s">
        <v>153</v>
      </c>
      <c r="D13" s="2">
        <v>210</v>
      </c>
      <c r="E13" s="2">
        <v>174</v>
      </c>
      <c r="F13" s="2">
        <v>234</v>
      </c>
      <c r="G13" s="5">
        <f t="shared" si="0"/>
        <v>618</v>
      </c>
      <c r="H13" s="3">
        <f t="shared" si="1"/>
        <v>234</v>
      </c>
    </row>
    <row r="14" spans="1:8" x14ac:dyDescent="0.25">
      <c r="A14" s="2">
        <f t="shared" si="2"/>
        <v>11</v>
      </c>
      <c r="B14" s="2" t="s">
        <v>106</v>
      </c>
      <c r="C14" s="2" t="s">
        <v>104</v>
      </c>
      <c r="D14" s="2">
        <v>231</v>
      </c>
      <c r="E14" s="2">
        <v>152</v>
      </c>
      <c r="F14" s="2">
        <v>203</v>
      </c>
      <c r="G14" s="5">
        <f t="shared" si="0"/>
        <v>586</v>
      </c>
      <c r="H14" s="3">
        <f t="shared" si="1"/>
        <v>231</v>
      </c>
    </row>
    <row r="15" spans="1:8" x14ac:dyDescent="0.25">
      <c r="A15" s="2">
        <f t="shared" si="2"/>
        <v>12</v>
      </c>
      <c r="B15" s="2" t="s">
        <v>157</v>
      </c>
      <c r="C15" s="2" t="s">
        <v>153</v>
      </c>
      <c r="D15" s="2">
        <v>213</v>
      </c>
      <c r="E15" s="2">
        <v>181</v>
      </c>
      <c r="F15" s="2">
        <v>226</v>
      </c>
      <c r="G15" s="5">
        <f t="shared" si="0"/>
        <v>620</v>
      </c>
      <c r="H15" s="3">
        <f t="shared" si="1"/>
        <v>226</v>
      </c>
    </row>
    <row r="16" spans="1:8" x14ac:dyDescent="0.25">
      <c r="A16" s="2">
        <f t="shared" si="2"/>
        <v>13</v>
      </c>
      <c r="B16" s="2" t="s">
        <v>65</v>
      </c>
      <c r="C16" s="2" t="s">
        <v>31</v>
      </c>
      <c r="D16" s="2">
        <v>201</v>
      </c>
      <c r="E16" s="2">
        <v>206</v>
      </c>
      <c r="F16" s="2">
        <v>225</v>
      </c>
      <c r="G16" s="5">
        <f t="shared" si="0"/>
        <v>632</v>
      </c>
      <c r="H16" s="3">
        <f t="shared" si="1"/>
        <v>225</v>
      </c>
    </row>
    <row r="17" spans="1:8" x14ac:dyDescent="0.25">
      <c r="A17" s="2">
        <f t="shared" si="2"/>
        <v>14</v>
      </c>
      <c r="B17" s="2" t="s">
        <v>145</v>
      </c>
      <c r="C17" s="2" t="s">
        <v>140</v>
      </c>
      <c r="D17" s="2">
        <v>221</v>
      </c>
      <c r="E17" s="2">
        <v>162</v>
      </c>
      <c r="F17" s="2">
        <v>165</v>
      </c>
      <c r="G17" s="5">
        <f t="shared" si="0"/>
        <v>548</v>
      </c>
      <c r="H17" s="3">
        <f t="shared" si="1"/>
        <v>221</v>
      </c>
    </row>
    <row r="18" spans="1:8" x14ac:dyDescent="0.25">
      <c r="A18" s="2">
        <f t="shared" si="2"/>
        <v>15</v>
      </c>
      <c r="B18" s="2" t="s">
        <v>59</v>
      </c>
      <c r="C18" s="2" t="s">
        <v>45</v>
      </c>
      <c r="D18" s="2">
        <v>140</v>
      </c>
      <c r="E18" s="2">
        <v>135</v>
      </c>
      <c r="F18" s="2">
        <v>221</v>
      </c>
      <c r="G18" s="5">
        <f t="shared" si="0"/>
        <v>496</v>
      </c>
      <c r="H18" s="3">
        <f t="shared" si="1"/>
        <v>221</v>
      </c>
    </row>
    <row r="19" spans="1:8" x14ac:dyDescent="0.25">
      <c r="A19" s="2">
        <f t="shared" si="2"/>
        <v>16</v>
      </c>
      <c r="B19" s="2" t="s">
        <v>108</v>
      </c>
      <c r="C19" s="2" t="s">
        <v>104</v>
      </c>
      <c r="D19" s="2">
        <v>220</v>
      </c>
      <c r="E19" s="2">
        <v>153</v>
      </c>
      <c r="F19" s="2">
        <v>194</v>
      </c>
      <c r="G19" s="5">
        <f t="shared" si="0"/>
        <v>567</v>
      </c>
      <c r="H19" s="3">
        <f t="shared" si="1"/>
        <v>220</v>
      </c>
    </row>
    <row r="20" spans="1:8" x14ac:dyDescent="0.25">
      <c r="A20" s="2">
        <f t="shared" si="2"/>
        <v>17</v>
      </c>
      <c r="B20" s="2" t="s">
        <v>56</v>
      </c>
      <c r="C20" s="2" t="s">
        <v>111</v>
      </c>
      <c r="D20" s="2">
        <v>187</v>
      </c>
      <c r="E20" s="2">
        <v>219</v>
      </c>
      <c r="F20" s="2">
        <v>212</v>
      </c>
      <c r="G20" s="5">
        <f t="shared" si="0"/>
        <v>618</v>
      </c>
      <c r="H20" s="3">
        <f t="shared" si="1"/>
        <v>219</v>
      </c>
    </row>
    <row r="21" spans="1:8" x14ac:dyDescent="0.25">
      <c r="A21" s="2">
        <f t="shared" si="2"/>
        <v>18</v>
      </c>
      <c r="B21" s="2" t="s">
        <v>154</v>
      </c>
      <c r="C21" s="2" t="s">
        <v>153</v>
      </c>
      <c r="D21" s="2">
        <v>214</v>
      </c>
      <c r="E21" s="2">
        <v>170</v>
      </c>
      <c r="F21" s="2">
        <v>189</v>
      </c>
      <c r="G21" s="5">
        <f t="shared" si="0"/>
        <v>573</v>
      </c>
      <c r="H21" s="3">
        <f t="shared" si="1"/>
        <v>214</v>
      </c>
    </row>
    <row r="22" spans="1:8" x14ac:dyDescent="0.25">
      <c r="A22" s="2">
        <f t="shared" si="2"/>
        <v>19</v>
      </c>
      <c r="B22" s="2" t="s">
        <v>156</v>
      </c>
      <c r="C22" s="2" t="s">
        <v>153</v>
      </c>
      <c r="D22" s="2">
        <v>165</v>
      </c>
      <c r="E22" s="2">
        <v>165</v>
      </c>
      <c r="F22" s="2">
        <v>214</v>
      </c>
      <c r="G22" s="5">
        <f t="shared" si="0"/>
        <v>544</v>
      </c>
      <c r="H22" s="3">
        <f t="shared" si="1"/>
        <v>214</v>
      </c>
    </row>
    <row r="23" spans="1:8" x14ac:dyDescent="0.25">
      <c r="A23" s="2">
        <f t="shared" si="2"/>
        <v>20</v>
      </c>
      <c r="B23" s="2" t="s">
        <v>75</v>
      </c>
      <c r="C23" s="2" t="s">
        <v>6</v>
      </c>
      <c r="D23" s="2">
        <v>180</v>
      </c>
      <c r="E23" s="2">
        <v>212</v>
      </c>
      <c r="F23" s="2">
        <v>184</v>
      </c>
      <c r="G23" s="5">
        <f t="shared" si="0"/>
        <v>576</v>
      </c>
      <c r="H23" s="3">
        <f t="shared" si="1"/>
        <v>212</v>
      </c>
    </row>
    <row r="24" spans="1:8" x14ac:dyDescent="0.25">
      <c r="A24" s="2">
        <f t="shared" si="2"/>
        <v>21</v>
      </c>
      <c r="B24" s="2" t="s">
        <v>84</v>
      </c>
      <c r="C24" s="2" t="s">
        <v>12</v>
      </c>
      <c r="D24" s="2"/>
      <c r="E24" s="2">
        <v>212</v>
      </c>
      <c r="F24" s="2">
        <v>139</v>
      </c>
      <c r="G24" s="5">
        <f t="shared" si="0"/>
        <v>351</v>
      </c>
      <c r="H24" s="3">
        <f t="shared" si="1"/>
        <v>212</v>
      </c>
    </row>
    <row r="25" spans="1:8" x14ac:dyDescent="0.25">
      <c r="A25" s="2">
        <f t="shared" si="2"/>
        <v>22</v>
      </c>
      <c r="B25" s="2" t="s">
        <v>82</v>
      </c>
      <c r="C25" s="2" t="s">
        <v>12</v>
      </c>
      <c r="D25" s="2">
        <v>181</v>
      </c>
      <c r="E25" s="2">
        <v>159</v>
      </c>
      <c r="F25" s="2">
        <v>211</v>
      </c>
      <c r="G25" s="5">
        <f t="shared" si="0"/>
        <v>551</v>
      </c>
      <c r="H25" s="3">
        <f t="shared" si="1"/>
        <v>211</v>
      </c>
    </row>
    <row r="26" spans="1:8" x14ac:dyDescent="0.25">
      <c r="A26" s="2">
        <f t="shared" si="2"/>
        <v>23</v>
      </c>
      <c r="B26" s="2" t="s">
        <v>71</v>
      </c>
      <c r="C26" s="2" t="s">
        <v>18</v>
      </c>
      <c r="D26" s="2">
        <v>179</v>
      </c>
      <c r="E26" s="2">
        <v>211</v>
      </c>
      <c r="F26" s="2">
        <v>128</v>
      </c>
      <c r="G26" s="5">
        <f t="shared" si="0"/>
        <v>518</v>
      </c>
      <c r="H26" s="3">
        <f t="shared" si="1"/>
        <v>211</v>
      </c>
    </row>
    <row r="27" spans="1:8" x14ac:dyDescent="0.25">
      <c r="A27" s="2">
        <f t="shared" si="2"/>
        <v>24</v>
      </c>
      <c r="B27" s="2" t="s">
        <v>133</v>
      </c>
      <c r="C27" s="2" t="s">
        <v>38</v>
      </c>
      <c r="D27" s="2">
        <v>116</v>
      </c>
      <c r="E27" s="2">
        <v>157</v>
      </c>
      <c r="F27" s="2">
        <v>208</v>
      </c>
      <c r="G27" s="5">
        <f t="shared" si="0"/>
        <v>481</v>
      </c>
      <c r="H27" s="3">
        <f t="shared" si="1"/>
        <v>208</v>
      </c>
    </row>
    <row r="28" spans="1:8" x14ac:dyDescent="0.25">
      <c r="A28" s="2">
        <f t="shared" si="2"/>
        <v>25</v>
      </c>
      <c r="B28" s="2" t="s">
        <v>73</v>
      </c>
      <c r="C28" s="2" t="s">
        <v>6</v>
      </c>
      <c r="D28" s="2">
        <v>139</v>
      </c>
      <c r="E28" s="2">
        <v>207</v>
      </c>
      <c r="F28" s="2">
        <v>153</v>
      </c>
      <c r="G28" s="5">
        <f t="shared" si="0"/>
        <v>499</v>
      </c>
      <c r="H28" s="3">
        <f t="shared" si="1"/>
        <v>207</v>
      </c>
    </row>
    <row r="29" spans="1:8" x14ac:dyDescent="0.25">
      <c r="A29" s="2">
        <f t="shared" si="2"/>
        <v>26</v>
      </c>
      <c r="B29" s="2" t="s">
        <v>62</v>
      </c>
      <c r="C29" s="2" t="s">
        <v>45</v>
      </c>
      <c r="D29" s="2">
        <v>205</v>
      </c>
      <c r="E29" s="2">
        <v>202</v>
      </c>
      <c r="F29" s="2">
        <v>173</v>
      </c>
      <c r="G29" s="5">
        <f t="shared" si="0"/>
        <v>580</v>
      </c>
      <c r="H29" s="3">
        <f t="shared" si="1"/>
        <v>205</v>
      </c>
    </row>
    <row r="30" spans="1:8" x14ac:dyDescent="0.25">
      <c r="A30" s="2">
        <f t="shared" si="2"/>
        <v>27</v>
      </c>
      <c r="B30" s="2" t="s">
        <v>66</v>
      </c>
      <c r="C30" s="2" t="s">
        <v>31</v>
      </c>
      <c r="D30" s="2">
        <v>168</v>
      </c>
      <c r="E30" s="2">
        <v>204</v>
      </c>
      <c r="F30" s="2">
        <v>194</v>
      </c>
      <c r="G30" s="5">
        <f t="shared" si="0"/>
        <v>566</v>
      </c>
      <c r="H30" s="3">
        <f t="shared" si="1"/>
        <v>204</v>
      </c>
    </row>
    <row r="31" spans="1:8" x14ac:dyDescent="0.25">
      <c r="A31" s="2">
        <f t="shared" si="2"/>
        <v>28</v>
      </c>
      <c r="B31" s="2" t="s">
        <v>139</v>
      </c>
      <c r="C31" s="2" t="s">
        <v>134</v>
      </c>
      <c r="D31" s="2">
        <v>177</v>
      </c>
      <c r="E31" s="2">
        <v>20</v>
      </c>
      <c r="F31" s="2">
        <v>204</v>
      </c>
      <c r="G31" s="5">
        <f t="shared" si="0"/>
        <v>401</v>
      </c>
      <c r="H31" s="3">
        <f t="shared" si="1"/>
        <v>204</v>
      </c>
    </row>
    <row r="32" spans="1:8" x14ac:dyDescent="0.25">
      <c r="A32" s="2">
        <f t="shared" si="2"/>
        <v>29</v>
      </c>
      <c r="B32" s="2" t="s">
        <v>107</v>
      </c>
      <c r="C32" s="2" t="s">
        <v>104</v>
      </c>
      <c r="D32" s="2">
        <v>202</v>
      </c>
      <c r="E32" s="2">
        <v>192</v>
      </c>
      <c r="F32" s="2">
        <v>162</v>
      </c>
      <c r="G32" s="5">
        <f t="shared" si="0"/>
        <v>556</v>
      </c>
      <c r="H32" s="3">
        <f t="shared" si="1"/>
        <v>202</v>
      </c>
    </row>
    <row r="33" spans="1:8" x14ac:dyDescent="0.25">
      <c r="A33" s="2">
        <f t="shared" si="2"/>
        <v>30</v>
      </c>
      <c r="B33" s="2" t="s">
        <v>67</v>
      </c>
      <c r="C33" s="2" t="s">
        <v>18</v>
      </c>
      <c r="D33" s="2">
        <v>164</v>
      </c>
      <c r="E33" s="2">
        <v>202</v>
      </c>
      <c r="F33" s="2">
        <v>179</v>
      </c>
      <c r="G33" s="5">
        <f t="shared" si="0"/>
        <v>545</v>
      </c>
      <c r="H33" s="3">
        <f t="shared" si="1"/>
        <v>202</v>
      </c>
    </row>
    <row r="34" spans="1:8" x14ac:dyDescent="0.25">
      <c r="A34" s="2">
        <f t="shared" si="2"/>
        <v>31</v>
      </c>
      <c r="B34" s="2" t="s">
        <v>68</v>
      </c>
      <c r="C34" s="2" t="s">
        <v>18</v>
      </c>
      <c r="D34" s="2">
        <v>157</v>
      </c>
      <c r="E34" s="2">
        <v>172</v>
      </c>
      <c r="F34" s="2">
        <v>199</v>
      </c>
      <c r="G34" s="5">
        <f t="shared" si="0"/>
        <v>528</v>
      </c>
      <c r="H34" s="3">
        <f t="shared" si="1"/>
        <v>199</v>
      </c>
    </row>
    <row r="35" spans="1:8" x14ac:dyDescent="0.25">
      <c r="A35" s="2">
        <f t="shared" si="2"/>
        <v>32</v>
      </c>
      <c r="B35" s="2" t="s">
        <v>69</v>
      </c>
      <c r="C35" s="2" t="s">
        <v>18</v>
      </c>
      <c r="D35" s="2">
        <v>195</v>
      </c>
      <c r="E35" s="2">
        <v>167</v>
      </c>
      <c r="F35" s="2">
        <v>160</v>
      </c>
      <c r="G35" s="5">
        <f t="shared" si="0"/>
        <v>522</v>
      </c>
      <c r="H35" s="3">
        <f t="shared" si="1"/>
        <v>195</v>
      </c>
    </row>
    <row r="36" spans="1:8" x14ac:dyDescent="0.25">
      <c r="A36" s="2">
        <f t="shared" si="2"/>
        <v>33</v>
      </c>
      <c r="B36" s="2" t="s">
        <v>122</v>
      </c>
      <c r="C36" s="2" t="s">
        <v>121</v>
      </c>
      <c r="D36" s="2">
        <v>180</v>
      </c>
      <c r="E36" s="2">
        <v>190</v>
      </c>
      <c r="F36" s="2">
        <v>194</v>
      </c>
      <c r="G36" s="5">
        <f t="shared" ref="G36:G67" si="3">SUM(D36:F36)</f>
        <v>564</v>
      </c>
      <c r="H36" s="3">
        <f t="shared" ref="H36:H67" si="4">MAX(D36:F36)</f>
        <v>194</v>
      </c>
    </row>
    <row r="37" spans="1:8" x14ac:dyDescent="0.25">
      <c r="A37" s="2">
        <f t="shared" si="2"/>
        <v>34</v>
      </c>
      <c r="B37" s="2" t="s">
        <v>137</v>
      </c>
      <c r="C37" s="2" t="s">
        <v>134</v>
      </c>
      <c r="D37" s="2">
        <v>144</v>
      </c>
      <c r="E37" s="2">
        <v>194</v>
      </c>
      <c r="F37" s="2">
        <v>137</v>
      </c>
      <c r="G37" s="5">
        <f t="shared" si="3"/>
        <v>475</v>
      </c>
      <c r="H37" s="3">
        <f t="shared" si="4"/>
        <v>194</v>
      </c>
    </row>
    <row r="38" spans="1:8" x14ac:dyDescent="0.25">
      <c r="A38" s="2">
        <f t="shared" si="2"/>
        <v>35</v>
      </c>
      <c r="B38" s="2" t="s">
        <v>57</v>
      </c>
      <c r="C38" s="2" t="s">
        <v>111</v>
      </c>
      <c r="D38" s="2">
        <v>193</v>
      </c>
      <c r="E38" s="2">
        <v>172</v>
      </c>
      <c r="F38" s="2">
        <v>176</v>
      </c>
      <c r="G38" s="5">
        <f t="shared" si="3"/>
        <v>541</v>
      </c>
      <c r="H38" s="3">
        <f t="shared" si="4"/>
        <v>193</v>
      </c>
    </row>
    <row r="39" spans="1:8" x14ac:dyDescent="0.25">
      <c r="A39" s="2">
        <f t="shared" si="2"/>
        <v>36</v>
      </c>
      <c r="B39" s="2" t="s">
        <v>80</v>
      </c>
      <c r="C39" s="2" t="s">
        <v>12</v>
      </c>
      <c r="D39" s="2">
        <v>161</v>
      </c>
      <c r="E39" s="2">
        <v>156</v>
      </c>
      <c r="F39" s="2">
        <v>188</v>
      </c>
      <c r="G39" s="5">
        <f t="shared" si="3"/>
        <v>505</v>
      </c>
      <c r="H39" s="3">
        <f t="shared" si="4"/>
        <v>188</v>
      </c>
    </row>
    <row r="40" spans="1:8" x14ac:dyDescent="0.25">
      <c r="A40" s="2">
        <f t="shared" si="2"/>
        <v>37</v>
      </c>
      <c r="B40" s="2" t="s">
        <v>135</v>
      </c>
      <c r="C40" s="2" t="s">
        <v>134</v>
      </c>
      <c r="D40" s="2">
        <v>178</v>
      </c>
      <c r="E40" s="2">
        <v>181</v>
      </c>
      <c r="F40" s="2">
        <v>168</v>
      </c>
      <c r="G40" s="5">
        <f t="shared" si="3"/>
        <v>527</v>
      </c>
      <c r="H40" s="3">
        <f t="shared" si="4"/>
        <v>181</v>
      </c>
    </row>
    <row r="41" spans="1:8" x14ac:dyDescent="0.25">
      <c r="A41" s="2">
        <f t="shared" si="2"/>
        <v>38</v>
      </c>
      <c r="B41" s="2" t="s">
        <v>64</v>
      </c>
      <c r="C41" s="2" t="s">
        <v>31</v>
      </c>
      <c r="D41" s="2">
        <v>134</v>
      </c>
      <c r="E41" s="2">
        <v>179</v>
      </c>
      <c r="F41" s="2">
        <v>181</v>
      </c>
      <c r="G41" s="5">
        <f t="shared" si="3"/>
        <v>494</v>
      </c>
      <c r="H41" s="3">
        <f t="shared" si="4"/>
        <v>181</v>
      </c>
    </row>
    <row r="42" spans="1:8" x14ac:dyDescent="0.25">
      <c r="A42" s="2">
        <f t="shared" si="2"/>
        <v>39</v>
      </c>
      <c r="B42" s="2" t="s">
        <v>144</v>
      </c>
      <c r="C42" s="2" t="s">
        <v>140</v>
      </c>
      <c r="D42" s="2">
        <v>166</v>
      </c>
      <c r="E42" s="2">
        <v>181</v>
      </c>
      <c r="F42" s="2">
        <v>127</v>
      </c>
      <c r="G42" s="5">
        <f t="shared" si="3"/>
        <v>474</v>
      </c>
      <c r="H42" s="3">
        <f t="shared" si="4"/>
        <v>181</v>
      </c>
    </row>
    <row r="43" spans="1:8" x14ac:dyDescent="0.25">
      <c r="A43" s="2">
        <f t="shared" si="2"/>
        <v>40</v>
      </c>
      <c r="B43" s="2" t="s">
        <v>105</v>
      </c>
      <c r="C43" s="2" t="s">
        <v>104</v>
      </c>
      <c r="D43" s="2">
        <v>159</v>
      </c>
      <c r="E43" s="2">
        <v>170</v>
      </c>
      <c r="F43" s="2">
        <v>179</v>
      </c>
      <c r="G43" s="5">
        <f t="shared" si="3"/>
        <v>508</v>
      </c>
      <c r="H43" s="3">
        <f t="shared" si="4"/>
        <v>179</v>
      </c>
    </row>
    <row r="44" spans="1:8" x14ac:dyDescent="0.25">
      <c r="A44" s="2">
        <f t="shared" si="2"/>
        <v>41</v>
      </c>
      <c r="B44" s="2" t="s">
        <v>126</v>
      </c>
      <c r="C44" s="2" t="s">
        <v>121</v>
      </c>
      <c r="D44" s="2">
        <v>152</v>
      </c>
      <c r="E44" s="2">
        <v>121</v>
      </c>
      <c r="F44" s="2">
        <v>179</v>
      </c>
      <c r="G44" s="5">
        <f t="shared" si="3"/>
        <v>452</v>
      </c>
      <c r="H44" s="3">
        <f t="shared" si="4"/>
        <v>179</v>
      </c>
    </row>
    <row r="45" spans="1:8" x14ac:dyDescent="0.25">
      <c r="A45" s="2">
        <f t="shared" si="2"/>
        <v>42</v>
      </c>
      <c r="B45" s="2" t="s">
        <v>123</v>
      </c>
      <c r="C45" s="2" t="s">
        <v>121</v>
      </c>
      <c r="D45" s="2">
        <v>176</v>
      </c>
      <c r="E45" s="2">
        <v>158</v>
      </c>
      <c r="F45" s="2">
        <v>156</v>
      </c>
      <c r="G45" s="5">
        <f t="shared" si="3"/>
        <v>490</v>
      </c>
      <c r="H45" s="3">
        <f t="shared" si="4"/>
        <v>176</v>
      </c>
    </row>
    <row r="46" spans="1:8" x14ac:dyDescent="0.25">
      <c r="A46" s="2">
        <f t="shared" si="2"/>
        <v>43</v>
      </c>
      <c r="B46" s="2" t="s">
        <v>11</v>
      </c>
      <c r="C46" s="2" t="s">
        <v>12</v>
      </c>
      <c r="D46" s="2">
        <v>139</v>
      </c>
      <c r="E46" s="2"/>
      <c r="F46" s="2">
        <v>173</v>
      </c>
      <c r="G46" s="5">
        <f t="shared" si="3"/>
        <v>312</v>
      </c>
      <c r="H46" s="3">
        <f t="shared" si="4"/>
        <v>173</v>
      </c>
    </row>
    <row r="47" spans="1:8" x14ac:dyDescent="0.25">
      <c r="A47" s="2">
        <f t="shared" si="2"/>
        <v>44</v>
      </c>
      <c r="B47" s="2" t="s">
        <v>159</v>
      </c>
      <c r="C47" s="2" t="s">
        <v>153</v>
      </c>
      <c r="D47" s="2"/>
      <c r="E47" s="2"/>
      <c r="F47" s="2">
        <v>171</v>
      </c>
      <c r="G47" s="5">
        <f t="shared" si="3"/>
        <v>171</v>
      </c>
      <c r="H47" s="3">
        <f t="shared" si="4"/>
        <v>171</v>
      </c>
    </row>
    <row r="48" spans="1:8" x14ac:dyDescent="0.25">
      <c r="A48" s="2">
        <f t="shared" si="2"/>
        <v>45</v>
      </c>
      <c r="B48" s="2" t="s">
        <v>63</v>
      </c>
      <c r="C48" s="2" t="s">
        <v>31</v>
      </c>
      <c r="D48" s="2">
        <v>149</v>
      </c>
      <c r="E48" s="2">
        <v>157</v>
      </c>
      <c r="F48" s="2">
        <v>170</v>
      </c>
      <c r="G48" s="5">
        <f t="shared" si="3"/>
        <v>476</v>
      </c>
      <c r="H48" s="3">
        <f t="shared" si="4"/>
        <v>170</v>
      </c>
    </row>
    <row r="49" spans="1:8" x14ac:dyDescent="0.25">
      <c r="A49" s="2">
        <f t="shared" si="2"/>
        <v>46</v>
      </c>
      <c r="B49" s="2" t="s">
        <v>101</v>
      </c>
      <c r="C49" s="2" t="s">
        <v>97</v>
      </c>
      <c r="D49" s="2">
        <v>138</v>
      </c>
      <c r="E49" s="2">
        <v>123</v>
      </c>
      <c r="F49" s="2">
        <v>168</v>
      </c>
      <c r="G49" s="5">
        <f t="shared" si="3"/>
        <v>429</v>
      </c>
      <c r="H49" s="3">
        <f t="shared" si="4"/>
        <v>168</v>
      </c>
    </row>
    <row r="50" spans="1:8" x14ac:dyDescent="0.25">
      <c r="A50" s="2">
        <f t="shared" si="2"/>
        <v>47</v>
      </c>
      <c r="B50" s="2" t="s">
        <v>143</v>
      </c>
      <c r="C50" s="2" t="s">
        <v>140</v>
      </c>
      <c r="D50" s="2">
        <v>128</v>
      </c>
      <c r="E50" s="2">
        <v>165</v>
      </c>
      <c r="F50" s="2">
        <v>151</v>
      </c>
      <c r="G50" s="5">
        <f t="shared" si="3"/>
        <v>444</v>
      </c>
      <c r="H50" s="3">
        <f t="shared" si="4"/>
        <v>165</v>
      </c>
    </row>
    <row r="51" spans="1:8" x14ac:dyDescent="0.25">
      <c r="A51" s="2">
        <f t="shared" si="2"/>
        <v>48</v>
      </c>
      <c r="B51" s="2" t="s">
        <v>88</v>
      </c>
      <c r="C51" s="2" t="s">
        <v>85</v>
      </c>
      <c r="D51" s="2">
        <v>121</v>
      </c>
      <c r="E51" s="2">
        <v>129</v>
      </c>
      <c r="F51" s="2">
        <v>164</v>
      </c>
      <c r="G51" s="5">
        <f t="shared" si="3"/>
        <v>414</v>
      </c>
      <c r="H51" s="3">
        <f t="shared" si="4"/>
        <v>164</v>
      </c>
    </row>
    <row r="52" spans="1:8" x14ac:dyDescent="0.25">
      <c r="A52" s="2">
        <f t="shared" si="2"/>
        <v>49</v>
      </c>
      <c r="B52" s="2" t="s">
        <v>93</v>
      </c>
      <c r="C52" s="2" t="s">
        <v>90</v>
      </c>
      <c r="D52" s="2">
        <v>123</v>
      </c>
      <c r="E52" s="2">
        <v>116</v>
      </c>
      <c r="F52" s="2">
        <v>164</v>
      </c>
      <c r="G52" s="5">
        <f t="shared" si="3"/>
        <v>403</v>
      </c>
      <c r="H52" s="3">
        <f t="shared" si="4"/>
        <v>164</v>
      </c>
    </row>
    <row r="53" spans="1:8" x14ac:dyDescent="0.25">
      <c r="A53" s="2">
        <f t="shared" si="2"/>
        <v>50</v>
      </c>
      <c r="B53" s="2" t="s">
        <v>112</v>
      </c>
      <c r="C53" s="2" t="s">
        <v>111</v>
      </c>
      <c r="D53" s="2">
        <v>131</v>
      </c>
      <c r="E53" s="2">
        <v>162</v>
      </c>
      <c r="F53" s="2">
        <v>129</v>
      </c>
      <c r="G53" s="5">
        <f t="shared" si="3"/>
        <v>422</v>
      </c>
      <c r="H53" s="3">
        <f t="shared" si="4"/>
        <v>162</v>
      </c>
    </row>
    <row r="54" spans="1:8" x14ac:dyDescent="0.25">
      <c r="A54" s="2">
        <f t="shared" si="2"/>
        <v>51</v>
      </c>
      <c r="B54" s="2" t="s">
        <v>136</v>
      </c>
      <c r="C54" s="2" t="s">
        <v>134</v>
      </c>
      <c r="D54" s="2">
        <v>140</v>
      </c>
      <c r="E54" s="2">
        <v>160</v>
      </c>
      <c r="F54" s="2">
        <v>156</v>
      </c>
      <c r="G54" s="5">
        <f t="shared" si="3"/>
        <v>456</v>
      </c>
      <c r="H54" s="3">
        <f t="shared" si="4"/>
        <v>160</v>
      </c>
    </row>
    <row r="55" spans="1:8" x14ac:dyDescent="0.25">
      <c r="A55" s="2">
        <f t="shared" si="2"/>
        <v>52</v>
      </c>
      <c r="B55" s="2" t="s">
        <v>132</v>
      </c>
      <c r="C55" s="2" t="s">
        <v>6</v>
      </c>
      <c r="D55" s="2">
        <v>150</v>
      </c>
      <c r="E55" s="2">
        <v>160</v>
      </c>
      <c r="F55" s="2">
        <v>135</v>
      </c>
      <c r="G55" s="5">
        <f t="shared" si="3"/>
        <v>445</v>
      </c>
      <c r="H55" s="3">
        <f t="shared" si="4"/>
        <v>160</v>
      </c>
    </row>
    <row r="56" spans="1:8" x14ac:dyDescent="0.25">
      <c r="A56" s="2">
        <f t="shared" si="2"/>
        <v>53</v>
      </c>
      <c r="B56" s="2" t="s">
        <v>138</v>
      </c>
      <c r="C56" s="2" t="s">
        <v>134</v>
      </c>
      <c r="D56" s="2">
        <v>158</v>
      </c>
      <c r="E56" s="2">
        <v>125</v>
      </c>
      <c r="F56" s="2">
        <v>160</v>
      </c>
      <c r="G56" s="5">
        <f t="shared" si="3"/>
        <v>443</v>
      </c>
      <c r="H56" s="3">
        <f t="shared" si="4"/>
        <v>160</v>
      </c>
    </row>
    <row r="57" spans="1:8" x14ac:dyDescent="0.25">
      <c r="A57" s="2">
        <f t="shared" si="2"/>
        <v>54</v>
      </c>
      <c r="B57" s="2" t="s">
        <v>155</v>
      </c>
      <c r="C57" s="2" t="s">
        <v>153</v>
      </c>
      <c r="D57" s="2">
        <v>160</v>
      </c>
      <c r="E57" s="2">
        <v>149</v>
      </c>
      <c r="F57" s="2"/>
      <c r="G57" s="5">
        <f t="shared" si="3"/>
        <v>309</v>
      </c>
      <c r="H57" s="3">
        <f t="shared" si="4"/>
        <v>160</v>
      </c>
    </row>
    <row r="58" spans="1:8" x14ac:dyDescent="0.25">
      <c r="A58" s="2">
        <f t="shared" si="2"/>
        <v>55</v>
      </c>
      <c r="B58" s="2" t="s">
        <v>125</v>
      </c>
      <c r="C58" s="2" t="s">
        <v>121</v>
      </c>
      <c r="D58" s="2">
        <v>139</v>
      </c>
      <c r="E58" s="2">
        <v>159</v>
      </c>
      <c r="F58" s="2">
        <v>144</v>
      </c>
      <c r="G58" s="5">
        <f t="shared" si="3"/>
        <v>442</v>
      </c>
      <c r="H58" s="3">
        <f t="shared" si="4"/>
        <v>159</v>
      </c>
    </row>
    <row r="59" spans="1:8" x14ac:dyDescent="0.25">
      <c r="A59" s="2">
        <f t="shared" si="2"/>
        <v>56</v>
      </c>
      <c r="B59" s="2" t="s">
        <v>120</v>
      </c>
      <c r="C59" s="2" t="s">
        <v>31</v>
      </c>
      <c r="D59" s="2"/>
      <c r="E59" s="2">
        <v>142</v>
      </c>
      <c r="F59" s="2">
        <v>159</v>
      </c>
      <c r="G59" s="5">
        <f t="shared" si="3"/>
        <v>301</v>
      </c>
      <c r="H59" s="3">
        <f t="shared" si="4"/>
        <v>159</v>
      </c>
    </row>
    <row r="60" spans="1:8" x14ac:dyDescent="0.25">
      <c r="A60" s="2">
        <f t="shared" si="2"/>
        <v>57</v>
      </c>
      <c r="B60" s="2" t="s">
        <v>58</v>
      </c>
      <c r="C60" s="2" t="s">
        <v>45</v>
      </c>
      <c r="D60" s="2">
        <v>156</v>
      </c>
      <c r="E60" s="2">
        <v>147</v>
      </c>
      <c r="F60" s="2">
        <v>141</v>
      </c>
      <c r="G60" s="5">
        <f t="shared" si="3"/>
        <v>444</v>
      </c>
      <c r="H60" s="3">
        <f t="shared" si="4"/>
        <v>156</v>
      </c>
    </row>
    <row r="61" spans="1:8" x14ac:dyDescent="0.25">
      <c r="A61" s="2">
        <f t="shared" si="2"/>
        <v>58</v>
      </c>
      <c r="B61" s="2" t="s">
        <v>142</v>
      </c>
      <c r="C61" s="2" t="s">
        <v>140</v>
      </c>
      <c r="D61" s="2">
        <v>135</v>
      </c>
      <c r="E61" s="2">
        <v>156</v>
      </c>
      <c r="F61" s="2">
        <v>124</v>
      </c>
      <c r="G61" s="5">
        <f t="shared" si="3"/>
        <v>415</v>
      </c>
      <c r="H61" s="3">
        <f t="shared" si="4"/>
        <v>156</v>
      </c>
    </row>
    <row r="62" spans="1:8" x14ac:dyDescent="0.25">
      <c r="A62" s="2">
        <f t="shared" si="2"/>
        <v>59</v>
      </c>
      <c r="B62" s="2" t="s">
        <v>55</v>
      </c>
      <c r="C62" s="2" t="s">
        <v>111</v>
      </c>
      <c r="D62" s="2">
        <v>155</v>
      </c>
      <c r="E62" s="2">
        <v>110</v>
      </c>
      <c r="F62" s="2">
        <v>126</v>
      </c>
      <c r="G62" s="5">
        <f t="shared" si="3"/>
        <v>391</v>
      </c>
      <c r="H62" s="3">
        <f t="shared" si="4"/>
        <v>155</v>
      </c>
    </row>
    <row r="63" spans="1:8" x14ac:dyDescent="0.25">
      <c r="A63" s="2">
        <f t="shared" si="2"/>
        <v>60</v>
      </c>
      <c r="B63" s="2" t="s">
        <v>118</v>
      </c>
      <c r="C63" s="2" t="s">
        <v>114</v>
      </c>
      <c r="D63" s="2">
        <v>92</v>
      </c>
      <c r="E63" s="2">
        <v>155</v>
      </c>
      <c r="F63" s="2">
        <v>112</v>
      </c>
      <c r="G63" s="5">
        <f t="shared" si="3"/>
        <v>359</v>
      </c>
      <c r="H63" s="3">
        <f t="shared" si="4"/>
        <v>155</v>
      </c>
    </row>
    <row r="64" spans="1:8" x14ac:dyDescent="0.25">
      <c r="A64" s="2">
        <f t="shared" si="2"/>
        <v>61</v>
      </c>
      <c r="B64" s="2" t="s">
        <v>102</v>
      </c>
      <c r="C64" s="2" t="s">
        <v>97</v>
      </c>
      <c r="D64" s="2">
        <v>135</v>
      </c>
      <c r="E64" s="2">
        <v>154</v>
      </c>
      <c r="F64" s="2">
        <v>139</v>
      </c>
      <c r="G64" s="5">
        <f t="shared" si="3"/>
        <v>428</v>
      </c>
      <c r="H64" s="3">
        <f t="shared" si="4"/>
        <v>154</v>
      </c>
    </row>
    <row r="65" spans="1:8" x14ac:dyDescent="0.25">
      <c r="A65" s="2">
        <f t="shared" si="2"/>
        <v>62</v>
      </c>
      <c r="B65" s="2" t="s">
        <v>129</v>
      </c>
      <c r="C65" s="2" t="s">
        <v>128</v>
      </c>
      <c r="D65" s="2">
        <v>154</v>
      </c>
      <c r="E65" s="2">
        <v>139</v>
      </c>
      <c r="F65" s="2">
        <v>125</v>
      </c>
      <c r="G65" s="5">
        <f t="shared" si="3"/>
        <v>418</v>
      </c>
      <c r="H65" s="3">
        <f t="shared" si="4"/>
        <v>154</v>
      </c>
    </row>
    <row r="66" spans="1:8" x14ac:dyDescent="0.25">
      <c r="A66" s="2">
        <f t="shared" si="2"/>
        <v>63</v>
      </c>
      <c r="B66" s="2" t="s">
        <v>78</v>
      </c>
      <c r="C66" s="2" t="s">
        <v>38</v>
      </c>
      <c r="D66" s="2">
        <v>145</v>
      </c>
      <c r="E66" s="2">
        <v>154</v>
      </c>
      <c r="F66" s="2">
        <v>115</v>
      </c>
      <c r="G66" s="5">
        <f t="shared" si="3"/>
        <v>414</v>
      </c>
      <c r="H66" s="3">
        <f t="shared" si="4"/>
        <v>154</v>
      </c>
    </row>
    <row r="67" spans="1:8" x14ac:dyDescent="0.25">
      <c r="A67" s="2">
        <f t="shared" si="2"/>
        <v>64</v>
      </c>
      <c r="B67" s="2" t="s">
        <v>92</v>
      </c>
      <c r="C67" s="2" t="s">
        <v>90</v>
      </c>
      <c r="D67" s="2">
        <v>154</v>
      </c>
      <c r="E67" s="2">
        <v>103</v>
      </c>
      <c r="F67" s="2"/>
      <c r="G67" s="5">
        <f t="shared" si="3"/>
        <v>257</v>
      </c>
      <c r="H67" s="3">
        <f t="shared" si="4"/>
        <v>154</v>
      </c>
    </row>
    <row r="68" spans="1:8" x14ac:dyDescent="0.25">
      <c r="A68" s="2">
        <f t="shared" si="2"/>
        <v>65</v>
      </c>
      <c r="B68" s="2" t="s">
        <v>113</v>
      </c>
      <c r="C68" s="2" t="s">
        <v>111</v>
      </c>
      <c r="D68" s="2">
        <v>118</v>
      </c>
      <c r="E68" s="2">
        <v>150</v>
      </c>
      <c r="F68" s="2">
        <v>153</v>
      </c>
      <c r="G68" s="5">
        <f t="shared" ref="G68:G99" si="5">SUM(D68:F68)</f>
        <v>421</v>
      </c>
      <c r="H68" s="3">
        <f t="shared" ref="H68:H99" si="6">MAX(D68:F68)</f>
        <v>153</v>
      </c>
    </row>
    <row r="69" spans="1:8" x14ac:dyDescent="0.25">
      <c r="A69" s="2">
        <f t="shared" ref="A69:A99" si="7">A68+1</f>
        <v>66</v>
      </c>
      <c r="B69" s="2" t="s">
        <v>61</v>
      </c>
      <c r="C69" s="2" t="s">
        <v>45</v>
      </c>
      <c r="D69" s="2">
        <v>150</v>
      </c>
      <c r="E69" s="2">
        <v>136</v>
      </c>
      <c r="F69" s="2">
        <v>137</v>
      </c>
      <c r="G69" s="5">
        <f t="shared" si="5"/>
        <v>423</v>
      </c>
      <c r="H69" s="3">
        <f t="shared" si="6"/>
        <v>150</v>
      </c>
    </row>
    <row r="70" spans="1:8" x14ac:dyDescent="0.25">
      <c r="A70" s="2">
        <f t="shared" si="7"/>
        <v>67</v>
      </c>
      <c r="B70" s="2" t="s">
        <v>91</v>
      </c>
      <c r="C70" s="2" t="s">
        <v>90</v>
      </c>
      <c r="D70" s="2">
        <v>148</v>
      </c>
      <c r="E70" s="2">
        <v>138</v>
      </c>
      <c r="F70" s="2">
        <v>121</v>
      </c>
      <c r="G70" s="5">
        <f t="shared" si="5"/>
        <v>407</v>
      </c>
      <c r="H70" s="3">
        <f t="shared" si="6"/>
        <v>148</v>
      </c>
    </row>
    <row r="71" spans="1:8" x14ac:dyDescent="0.25">
      <c r="A71" s="2">
        <f t="shared" si="7"/>
        <v>68</v>
      </c>
      <c r="B71" s="2" t="s">
        <v>89</v>
      </c>
      <c r="C71" s="2" t="s">
        <v>85</v>
      </c>
      <c r="D71" s="2">
        <v>134</v>
      </c>
      <c r="E71" s="2">
        <v>134</v>
      </c>
      <c r="F71" s="2">
        <v>146</v>
      </c>
      <c r="G71" s="5">
        <f t="shared" si="5"/>
        <v>414</v>
      </c>
      <c r="H71" s="3">
        <f t="shared" si="6"/>
        <v>146</v>
      </c>
    </row>
    <row r="72" spans="1:8" x14ac:dyDescent="0.25">
      <c r="A72" s="2">
        <f t="shared" si="7"/>
        <v>69</v>
      </c>
      <c r="B72" s="2" t="s">
        <v>117</v>
      </c>
      <c r="C72" s="2" t="s">
        <v>114</v>
      </c>
      <c r="D72" s="2">
        <v>127</v>
      </c>
      <c r="E72" s="2">
        <v>126</v>
      </c>
      <c r="F72" s="2">
        <v>146</v>
      </c>
      <c r="G72" s="5">
        <f t="shared" si="5"/>
        <v>399</v>
      </c>
      <c r="H72" s="3">
        <f t="shared" si="6"/>
        <v>146</v>
      </c>
    </row>
    <row r="73" spans="1:8" x14ac:dyDescent="0.25">
      <c r="A73" s="2">
        <f t="shared" si="7"/>
        <v>70</v>
      </c>
      <c r="B73" s="2" t="s">
        <v>98</v>
      </c>
      <c r="C73" s="2" t="s">
        <v>97</v>
      </c>
      <c r="D73" s="2">
        <v>106</v>
      </c>
      <c r="E73" s="2"/>
      <c r="F73" s="2">
        <v>145</v>
      </c>
      <c r="G73" s="5">
        <f t="shared" si="5"/>
        <v>251</v>
      </c>
      <c r="H73" s="3">
        <f t="shared" si="6"/>
        <v>145</v>
      </c>
    </row>
    <row r="74" spans="1:8" x14ac:dyDescent="0.25">
      <c r="A74" s="2">
        <f t="shared" si="7"/>
        <v>71</v>
      </c>
      <c r="B74" s="2" t="s">
        <v>94</v>
      </c>
      <c r="C74" s="2" t="s">
        <v>90</v>
      </c>
      <c r="D74" s="2">
        <v>134</v>
      </c>
      <c r="E74" s="2">
        <v>142</v>
      </c>
      <c r="F74" s="2">
        <v>136</v>
      </c>
      <c r="G74" s="5">
        <f t="shared" si="5"/>
        <v>412</v>
      </c>
      <c r="H74" s="3">
        <f t="shared" si="6"/>
        <v>142</v>
      </c>
    </row>
    <row r="75" spans="1:8" x14ac:dyDescent="0.25">
      <c r="A75" s="2">
        <f t="shared" si="7"/>
        <v>72</v>
      </c>
      <c r="B75" s="2" t="s">
        <v>150</v>
      </c>
      <c r="C75" s="2" t="s">
        <v>146</v>
      </c>
      <c r="D75" s="2">
        <v>140</v>
      </c>
      <c r="E75" s="2">
        <v>111</v>
      </c>
      <c r="F75" s="2">
        <v>94</v>
      </c>
      <c r="G75" s="5">
        <f t="shared" si="5"/>
        <v>345</v>
      </c>
      <c r="H75" s="3">
        <f t="shared" si="6"/>
        <v>140</v>
      </c>
    </row>
    <row r="76" spans="1:8" x14ac:dyDescent="0.25">
      <c r="A76" s="2">
        <f t="shared" si="7"/>
        <v>73</v>
      </c>
      <c r="B76" s="2" t="s">
        <v>152</v>
      </c>
      <c r="C76" s="2" t="s">
        <v>146</v>
      </c>
      <c r="D76" s="2">
        <v>108</v>
      </c>
      <c r="E76" s="2">
        <v>105</v>
      </c>
      <c r="F76" s="2">
        <v>138</v>
      </c>
      <c r="G76" s="5">
        <f t="shared" si="5"/>
        <v>351</v>
      </c>
      <c r="H76" s="3">
        <f t="shared" si="6"/>
        <v>138</v>
      </c>
    </row>
    <row r="77" spans="1:8" x14ac:dyDescent="0.25">
      <c r="A77" s="2">
        <f t="shared" si="7"/>
        <v>74</v>
      </c>
      <c r="B77" s="2" t="s">
        <v>95</v>
      </c>
      <c r="C77" s="2" t="s">
        <v>90</v>
      </c>
      <c r="D77" s="2">
        <v>107</v>
      </c>
      <c r="E77" s="2">
        <v>135</v>
      </c>
      <c r="F77" s="2">
        <v>137</v>
      </c>
      <c r="G77" s="5">
        <f t="shared" si="5"/>
        <v>379</v>
      </c>
      <c r="H77" s="3">
        <f t="shared" si="6"/>
        <v>137</v>
      </c>
    </row>
    <row r="78" spans="1:8" x14ac:dyDescent="0.25">
      <c r="A78" s="2">
        <f t="shared" si="7"/>
        <v>75</v>
      </c>
      <c r="B78" s="2" t="s">
        <v>119</v>
      </c>
      <c r="C78" s="2" t="s">
        <v>114</v>
      </c>
      <c r="D78" s="2">
        <v>87</v>
      </c>
      <c r="E78" s="2">
        <v>114</v>
      </c>
      <c r="F78" s="2">
        <v>135</v>
      </c>
      <c r="G78" s="5">
        <f t="shared" si="5"/>
        <v>336</v>
      </c>
      <c r="H78" s="3">
        <f t="shared" si="6"/>
        <v>135</v>
      </c>
    </row>
    <row r="79" spans="1:8" x14ac:dyDescent="0.25">
      <c r="A79" s="2">
        <f t="shared" si="7"/>
        <v>76</v>
      </c>
      <c r="B79" s="2" t="s">
        <v>130</v>
      </c>
      <c r="C79" s="2" t="s">
        <v>128</v>
      </c>
      <c r="D79" s="2">
        <v>105</v>
      </c>
      <c r="E79" s="2">
        <v>95</v>
      </c>
      <c r="F79" s="2">
        <v>135</v>
      </c>
      <c r="G79" s="5">
        <f t="shared" si="5"/>
        <v>335</v>
      </c>
      <c r="H79" s="3">
        <f t="shared" si="6"/>
        <v>135</v>
      </c>
    </row>
    <row r="80" spans="1:8" x14ac:dyDescent="0.25">
      <c r="A80" s="2">
        <f t="shared" si="7"/>
        <v>77</v>
      </c>
      <c r="B80" s="2" t="s">
        <v>99</v>
      </c>
      <c r="C80" s="2" t="s">
        <v>97</v>
      </c>
      <c r="D80" s="2">
        <v>112</v>
      </c>
      <c r="E80" s="2">
        <v>133</v>
      </c>
      <c r="F80" s="2">
        <v>85</v>
      </c>
      <c r="G80" s="5">
        <f t="shared" si="5"/>
        <v>330</v>
      </c>
      <c r="H80" s="3">
        <f t="shared" si="6"/>
        <v>133</v>
      </c>
    </row>
    <row r="81" spans="1:8" x14ac:dyDescent="0.25">
      <c r="A81" s="2">
        <f t="shared" si="7"/>
        <v>78</v>
      </c>
      <c r="B81" s="2" t="s">
        <v>96</v>
      </c>
      <c r="C81" s="2" t="s">
        <v>90</v>
      </c>
      <c r="D81" s="2"/>
      <c r="E81" s="2"/>
      <c r="F81" s="2">
        <v>130</v>
      </c>
      <c r="G81" s="5">
        <f t="shared" si="5"/>
        <v>130</v>
      </c>
      <c r="H81" s="3">
        <f t="shared" si="6"/>
        <v>130</v>
      </c>
    </row>
    <row r="82" spans="1:8" x14ac:dyDescent="0.25">
      <c r="A82" s="2">
        <f t="shared" si="7"/>
        <v>79</v>
      </c>
      <c r="B82" s="2" t="s">
        <v>70</v>
      </c>
      <c r="C82" s="2" t="s">
        <v>18</v>
      </c>
      <c r="D82" s="2">
        <v>126</v>
      </c>
      <c r="E82" s="2"/>
      <c r="F82" s="2"/>
      <c r="G82" s="5">
        <f t="shared" si="5"/>
        <v>126</v>
      </c>
      <c r="H82" s="3">
        <f t="shared" si="6"/>
        <v>126</v>
      </c>
    </row>
    <row r="83" spans="1:8" x14ac:dyDescent="0.25">
      <c r="A83" s="2">
        <f t="shared" si="7"/>
        <v>80</v>
      </c>
      <c r="B83" s="2" t="s">
        <v>11</v>
      </c>
      <c r="C83" s="2" t="s">
        <v>18</v>
      </c>
      <c r="D83" s="2"/>
      <c r="E83" s="2">
        <v>125</v>
      </c>
      <c r="F83" s="2">
        <v>111</v>
      </c>
      <c r="G83" s="5">
        <f t="shared" si="5"/>
        <v>236</v>
      </c>
      <c r="H83" s="3">
        <f t="shared" si="6"/>
        <v>125</v>
      </c>
    </row>
    <row r="84" spans="1:8" x14ac:dyDescent="0.25">
      <c r="A84" s="2">
        <f t="shared" si="7"/>
        <v>81</v>
      </c>
      <c r="B84" s="2" t="s">
        <v>141</v>
      </c>
      <c r="C84" s="2" t="s">
        <v>140</v>
      </c>
      <c r="D84" s="2">
        <v>124</v>
      </c>
      <c r="E84" s="2">
        <v>105</v>
      </c>
      <c r="F84" s="2">
        <v>113</v>
      </c>
      <c r="G84" s="5">
        <f t="shared" si="5"/>
        <v>342</v>
      </c>
      <c r="H84" s="3">
        <f t="shared" si="6"/>
        <v>124</v>
      </c>
    </row>
    <row r="85" spans="1:8" x14ac:dyDescent="0.25">
      <c r="A85" s="2">
        <f t="shared" si="7"/>
        <v>82</v>
      </c>
      <c r="B85" s="2" t="s">
        <v>100</v>
      </c>
      <c r="C85" s="2" t="s">
        <v>97</v>
      </c>
      <c r="D85" s="2">
        <v>121</v>
      </c>
      <c r="E85" s="2">
        <v>106</v>
      </c>
      <c r="F85" s="2"/>
      <c r="G85" s="5">
        <f t="shared" si="5"/>
        <v>227</v>
      </c>
      <c r="H85" s="3">
        <f t="shared" si="6"/>
        <v>121</v>
      </c>
    </row>
    <row r="86" spans="1:8" x14ac:dyDescent="0.25">
      <c r="A86" s="2">
        <f t="shared" si="7"/>
        <v>83</v>
      </c>
      <c r="B86" s="2" t="s">
        <v>151</v>
      </c>
      <c r="C86" s="2" t="s">
        <v>146</v>
      </c>
      <c r="D86" s="2">
        <v>120</v>
      </c>
      <c r="E86" s="2">
        <v>92</v>
      </c>
      <c r="F86" s="2">
        <v>114</v>
      </c>
      <c r="G86" s="5">
        <f t="shared" si="5"/>
        <v>326</v>
      </c>
      <c r="H86" s="3">
        <f t="shared" si="6"/>
        <v>120</v>
      </c>
    </row>
    <row r="87" spans="1:8" x14ac:dyDescent="0.25">
      <c r="A87" s="2">
        <f t="shared" si="7"/>
        <v>84</v>
      </c>
      <c r="B87" s="2" t="s">
        <v>147</v>
      </c>
      <c r="C87" s="2" t="s">
        <v>146</v>
      </c>
      <c r="D87" s="2">
        <v>83</v>
      </c>
      <c r="E87" s="2">
        <v>103</v>
      </c>
      <c r="F87" s="2">
        <v>119</v>
      </c>
      <c r="G87" s="5">
        <f t="shared" si="5"/>
        <v>305</v>
      </c>
      <c r="H87" s="3">
        <f t="shared" si="6"/>
        <v>119</v>
      </c>
    </row>
    <row r="88" spans="1:8" x14ac:dyDescent="0.25">
      <c r="A88" s="2">
        <f t="shared" si="7"/>
        <v>85</v>
      </c>
      <c r="B88" s="2" t="s">
        <v>86</v>
      </c>
      <c r="C88" s="2" t="s">
        <v>85</v>
      </c>
      <c r="D88" s="2">
        <v>117</v>
      </c>
      <c r="E88" s="2">
        <v>89</v>
      </c>
      <c r="F88" s="2">
        <v>74</v>
      </c>
      <c r="G88" s="5">
        <f t="shared" si="5"/>
        <v>280</v>
      </c>
      <c r="H88" s="3">
        <f t="shared" si="6"/>
        <v>117</v>
      </c>
    </row>
    <row r="89" spans="1:8" x14ac:dyDescent="0.25">
      <c r="A89" s="2">
        <f t="shared" si="7"/>
        <v>86</v>
      </c>
      <c r="B89" s="2" t="s">
        <v>115</v>
      </c>
      <c r="C89" s="2" t="s">
        <v>114</v>
      </c>
      <c r="D89" s="2">
        <v>88</v>
      </c>
      <c r="E89" s="2">
        <v>95</v>
      </c>
      <c r="F89" s="2">
        <v>116</v>
      </c>
      <c r="G89" s="5">
        <f t="shared" si="5"/>
        <v>299</v>
      </c>
      <c r="H89" s="3">
        <f t="shared" si="6"/>
        <v>116</v>
      </c>
    </row>
    <row r="90" spans="1:8" x14ac:dyDescent="0.25">
      <c r="A90" s="2">
        <f t="shared" si="7"/>
        <v>87</v>
      </c>
      <c r="B90" s="2" t="s">
        <v>103</v>
      </c>
      <c r="C90" s="2" t="s">
        <v>97</v>
      </c>
      <c r="D90" s="2"/>
      <c r="E90" s="2">
        <v>115</v>
      </c>
      <c r="F90" s="2">
        <v>116</v>
      </c>
      <c r="G90" s="5">
        <f t="shared" si="5"/>
        <v>231</v>
      </c>
      <c r="H90" s="3">
        <f t="shared" si="6"/>
        <v>116</v>
      </c>
    </row>
    <row r="91" spans="1:8" x14ac:dyDescent="0.25">
      <c r="A91" s="2">
        <f t="shared" si="7"/>
        <v>88</v>
      </c>
      <c r="B91" s="2" t="s">
        <v>110</v>
      </c>
      <c r="C91" s="2" t="s">
        <v>12</v>
      </c>
      <c r="D91" s="2"/>
      <c r="E91" s="2">
        <v>115</v>
      </c>
      <c r="F91" s="2"/>
      <c r="G91" s="5">
        <f t="shared" si="5"/>
        <v>115</v>
      </c>
      <c r="H91" s="3">
        <f t="shared" si="6"/>
        <v>115</v>
      </c>
    </row>
    <row r="92" spans="1:8" x14ac:dyDescent="0.25">
      <c r="A92" s="2">
        <f t="shared" si="7"/>
        <v>89</v>
      </c>
      <c r="B92" s="2" t="s">
        <v>11</v>
      </c>
      <c r="C92" s="2" t="s">
        <v>31</v>
      </c>
      <c r="D92" s="2">
        <v>115</v>
      </c>
      <c r="E92" s="2"/>
      <c r="F92" s="2"/>
      <c r="G92" s="5">
        <f t="shared" si="5"/>
        <v>115</v>
      </c>
      <c r="H92" s="3">
        <f t="shared" si="6"/>
        <v>115</v>
      </c>
    </row>
    <row r="93" spans="1:8" x14ac:dyDescent="0.25">
      <c r="A93" s="2">
        <f t="shared" si="7"/>
        <v>90</v>
      </c>
      <c r="B93" s="2" t="s">
        <v>124</v>
      </c>
      <c r="C93" s="2" t="s">
        <v>121</v>
      </c>
      <c r="D93" s="2">
        <v>114</v>
      </c>
      <c r="E93" s="2">
        <v>81</v>
      </c>
      <c r="F93" s="2"/>
      <c r="G93" s="5">
        <f t="shared" si="5"/>
        <v>195</v>
      </c>
      <c r="H93" s="3">
        <f t="shared" si="6"/>
        <v>114</v>
      </c>
    </row>
    <row r="94" spans="1:8" x14ac:dyDescent="0.25">
      <c r="A94" s="2">
        <f t="shared" si="7"/>
        <v>91</v>
      </c>
      <c r="B94" s="2" t="s">
        <v>81</v>
      </c>
      <c r="C94" s="2" t="s">
        <v>12</v>
      </c>
      <c r="D94" s="2">
        <v>102</v>
      </c>
      <c r="E94" s="2"/>
      <c r="F94" s="2"/>
      <c r="G94" s="5">
        <f t="shared" si="5"/>
        <v>102</v>
      </c>
      <c r="H94" s="3">
        <f t="shared" si="6"/>
        <v>102</v>
      </c>
    </row>
    <row r="95" spans="1:8" x14ac:dyDescent="0.25">
      <c r="A95" s="2">
        <f t="shared" si="7"/>
        <v>92</v>
      </c>
      <c r="B95" s="2" t="s">
        <v>87</v>
      </c>
      <c r="C95" s="2" t="s">
        <v>85</v>
      </c>
      <c r="D95" s="2">
        <v>67</v>
      </c>
      <c r="E95" s="2">
        <v>80</v>
      </c>
      <c r="F95" s="2">
        <v>97</v>
      </c>
      <c r="G95" s="5">
        <f t="shared" si="5"/>
        <v>244</v>
      </c>
      <c r="H95" s="3">
        <f t="shared" si="6"/>
        <v>97</v>
      </c>
    </row>
    <row r="96" spans="1:8" x14ac:dyDescent="0.25">
      <c r="A96" s="2">
        <f t="shared" si="7"/>
        <v>93</v>
      </c>
      <c r="B96" s="2" t="s">
        <v>148</v>
      </c>
      <c r="C96" s="2" t="s">
        <v>146</v>
      </c>
      <c r="D96" s="2">
        <v>80</v>
      </c>
      <c r="E96" s="2"/>
      <c r="F96" s="2">
        <v>93</v>
      </c>
      <c r="G96" s="5">
        <f t="shared" si="5"/>
        <v>173</v>
      </c>
      <c r="H96" s="3">
        <f t="shared" si="6"/>
        <v>93</v>
      </c>
    </row>
    <row r="97" spans="1:8" x14ac:dyDescent="0.25">
      <c r="A97" s="2">
        <f t="shared" si="7"/>
        <v>94</v>
      </c>
      <c r="B97" s="2" t="s">
        <v>116</v>
      </c>
      <c r="C97" s="2" t="s">
        <v>114</v>
      </c>
      <c r="D97" s="2">
        <v>82</v>
      </c>
      <c r="E97" s="2">
        <v>59</v>
      </c>
      <c r="F97" s="2">
        <v>78</v>
      </c>
      <c r="G97" s="5">
        <f t="shared" si="5"/>
        <v>219</v>
      </c>
      <c r="H97" s="3">
        <f t="shared" si="6"/>
        <v>82</v>
      </c>
    </row>
    <row r="98" spans="1:8" x14ac:dyDescent="0.25">
      <c r="A98" s="2">
        <f t="shared" si="7"/>
        <v>95</v>
      </c>
      <c r="B98" s="2" t="s">
        <v>127</v>
      </c>
      <c r="C98" s="2" t="s">
        <v>121</v>
      </c>
      <c r="D98" s="2"/>
      <c r="E98" s="2"/>
      <c r="F98" s="2">
        <v>80</v>
      </c>
      <c r="G98" s="5">
        <f t="shared" si="5"/>
        <v>80</v>
      </c>
      <c r="H98" s="3">
        <f t="shared" si="6"/>
        <v>80</v>
      </c>
    </row>
    <row r="99" spans="1:8" x14ac:dyDescent="0.25">
      <c r="A99" s="2">
        <f t="shared" si="7"/>
        <v>96</v>
      </c>
      <c r="B99" s="2" t="s">
        <v>149</v>
      </c>
      <c r="C99" s="2" t="s">
        <v>146</v>
      </c>
      <c r="D99" s="2"/>
      <c r="E99" s="2">
        <v>72</v>
      </c>
      <c r="F99" s="2"/>
      <c r="G99" s="5">
        <f t="shared" si="5"/>
        <v>72</v>
      </c>
      <c r="H99" s="3">
        <f t="shared" si="6"/>
        <v>72</v>
      </c>
    </row>
  </sheetData>
  <sortState ref="B2:H97">
    <sortCondition descending="1" ref="H2:H97"/>
    <sortCondition descending="1" ref="G2:G97"/>
  </sortState>
  <mergeCells count="1">
    <mergeCell ref="A1:H1"/>
  </mergeCells>
  <pageMargins left="0.3" right="0.3" top="0.5" bottom="0.5" header="0" footer="0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Boys Team Standings</vt:lpstr>
      <vt:lpstr>Boys Indiv. (listed)</vt:lpstr>
      <vt:lpstr>Boys Indiv. (by series)</vt:lpstr>
      <vt:lpstr>Boys Indiv. (by game)</vt:lpstr>
      <vt:lpstr>Girls Team Standings</vt:lpstr>
      <vt:lpstr>Girls Indiv. (listed)</vt:lpstr>
      <vt:lpstr>Girls Indiv. (by series)</vt:lpstr>
      <vt:lpstr>Girls Indiv. (by game)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Bry4n</dc:creator>
  <cp:lastModifiedBy>Bry4n</cp:lastModifiedBy>
  <cp:lastPrinted>2018-01-15T21:15:23Z</cp:lastPrinted>
  <dcterms:created xsi:type="dcterms:W3CDTF">2018-01-13T20:52:50Z</dcterms:created>
  <dcterms:modified xsi:type="dcterms:W3CDTF">2018-01-16T02:48:12Z</dcterms:modified>
</cp:coreProperties>
</file>