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bookViews>
    <workbookView xWindow="0" yWindow="0" windowWidth="20490" windowHeight="7755" tabRatio="902" activeTab="6"/>
  </bookViews>
  <sheets>
    <sheet name="Boys Team" sheetId="1" r:id="rId1"/>
    <sheet name="Girls Teams" sheetId="2" r:id="rId2"/>
    <sheet name="Boys Individual" sheetId="3" r:id="rId3"/>
    <sheet name="Boys Team Rankings" sheetId="5" r:id="rId4"/>
    <sheet name="Girls Team Rankings" sheetId="6" r:id="rId5"/>
    <sheet name="Girls Individual" sheetId="4" r:id="rId6"/>
    <sheet name="BRACKET" sheetId="9" r:id="rId7"/>
    <sheet name="Qualifying Summary" sheetId="11" r:id="rId8"/>
  </sheets>
  <definedNames>
    <definedName name="_xlnm._FilterDatabase" localSheetId="2" hidden="1">'Boys Individual'!$A$3:$J$178</definedName>
    <definedName name="_xlnm._FilterDatabase" localSheetId="5" hidden="1">'Girls Individual'!$A$3:$H$136</definedName>
    <definedName name="_xlnm.Print_Area" localSheetId="6">BRACKET!$A$1:$M$32</definedName>
    <definedName name="_xlnm.Print_Titles" localSheetId="2">'Boys Individual'!$1:$3</definedName>
    <definedName name="_xlnm.Print_Titles" localSheetId="5">'Girls Individual'!$1:$3</definedName>
    <definedName name="Z_2DBE51AC_636C_4F68_B599_A9AAE6DC8E0D_.wvu.PrintTitles" localSheetId="2" hidden="1">'Boys Individual'!$1:$3</definedName>
    <definedName name="Z_2DBE51AC_636C_4F68_B599_A9AAE6DC8E0D_.wvu.PrintTitles" localSheetId="5" hidden="1">'Girls Individual'!$1:$3</definedName>
  </definedNames>
  <calcPr calcId="152511"/>
  <customWorkbookViews>
    <customWorkbookView name="Lisa Friscioni - Personal View" guid="{2DBE51AC-636C-4F68-B599-A9AAE6DC8E0D}" mergeInterval="0" personalView="1" maximized="1" windowWidth="1020" windowHeight="565" tabRatio="902" activeSheetId="8"/>
  </customWorkbookViews>
</workbook>
</file>

<file path=xl/calcChain.xml><?xml version="1.0" encoding="utf-8"?>
<calcChain xmlns="http://schemas.openxmlformats.org/spreadsheetml/2006/main">
  <c r="C60" i="9" l="1"/>
  <c r="C56" i="9"/>
  <c r="C53" i="9"/>
  <c r="C49" i="9"/>
  <c r="C46" i="9"/>
  <c r="C42" i="9"/>
  <c r="C39" i="9"/>
  <c r="C35" i="9"/>
  <c r="C31" i="9"/>
  <c r="C27" i="9"/>
  <c r="C24" i="9"/>
  <c r="C20" i="9"/>
  <c r="C17" i="9"/>
  <c r="C13" i="9"/>
  <c r="C10" i="9"/>
  <c r="C6" i="9"/>
  <c r="E18" i="11"/>
  <c r="D18" i="11"/>
  <c r="C18" i="11"/>
  <c r="B18" i="11"/>
  <c r="B29" i="11" l="1"/>
  <c r="D29" i="11" l="1"/>
  <c r="B37" i="11" l="1"/>
  <c r="B35" i="11"/>
  <c r="C35" i="11"/>
  <c r="C34" i="11"/>
  <c r="C36" i="11"/>
  <c r="B13" i="11" l="1"/>
  <c r="C17" i="11"/>
  <c r="B16" i="11"/>
  <c r="C15" i="11"/>
  <c r="B14" i="11"/>
  <c r="C13" i="11"/>
  <c r="B15" i="11"/>
  <c r="C14" i="11"/>
  <c r="B17" i="11"/>
  <c r="C16" i="11"/>
  <c r="E8" i="9"/>
  <c r="C37" i="11"/>
  <c r="B28" i="11"/>
  <c r="B34" i="11"/>
  <c r="B36" i="11"/>
  <c r="B33" i="11"/>
  <c r="C33" i="11"/>
  <c r="B27" i="11"/>
  <c r="B25" i="11"/>
  <c r="B23" i="11"/>
  <c r="B26" i="11"/>
  <c r="E15" i="9"/>
  <c r="B24" i="11"/>
  <c r="E22" i="9"/>
  <c r="E29" i="9"/>
  <c r="H26" i="9" s="1"/>
  <c r="B9" i="11"/>
  <c r="B10" i="11"/>
  <c r="B3" i="11"/>
  <c r="B8" i="11"/>
  <c r="B5" i="11"/>
  <c r="B6" i="11"/>
  <c r="B4" i="11"/>
  <c r="B7" i="11"/>
  <c r="B22" i="11"/>
  <c r="E58" i="9"/>
  <c r="E51" i="9"/>
  <c r="D23" i="11"/>
  <c r="D35" i="11"/>
  <c r="D27" i="11"/>
  <c r="E34" i="11"/>
  <c r="E35" i="11"/>
  <c r="E33" i="11"/>
  <c r="E36" i="11" l="1"/>
  <c r="E15" i="11"/>
  <c r="E37" i="11"/>
  <c r="D28" i="11"/>
  <c r="D26" i="11"/>
  <c r="H12" i="9"/>
  <c r="K20" i="9" s="1"/>
  <c r="D17" i="11"/>
  <c r="E14" i="11"/>
  <c r="E17" i="11"/>
  <c r="D15" i="11"/>
  <c r="D16" i="11"/>
  <c r="E16" i="11"/>
  <c r="E13" i="11"/>
  <c r="D13" i="11"/>
  <c r="D14" i="11"/>
  <c r="D37" i="11"/>
  <c r="D24" i="11"/>
  <c r="D36" i="11"/>
  <c r="E37" i="9"/>
  <c r="D33" i="11"/>
  <c r="D22" i="11"/>
  <c r="D25" i="11"/>
  <c r="D10" i="11"/>
  <c r="D3" i="11"/>
  <c r="D34" i="11"/>
  <c r="D6" i="11"/>
  <c r="A2" i="9"/>
  <c r="D7" i="11"/>
  <c r="D8" i="11"/>
  <c r="D9" i="11"/>
  <c r="D5" i="11"/>
  <c r="D4" i="11"/>
  <c r="E44" i="9"/>
  <c r="H41" i="9" s="1"/>
  <c r="H55" i="9"/>
  <c r="K49" i="9" l="1"/>
</calcChain>
</file>

<file path=xl/sharedStrings.xml><?xml version="1.0" encoding="utf-8"?>
<sst xmlns="http://schemas.openxmlformats.org/spreadsheetml/2006/main" count="1232" uniqueCount="347">
  <si>
    <t>Game 1</t>
  </si>
  <si>
    <t>Game 2</t>
  </si>
  <si>
    <t>Game 3</t>
  </si>
  <si>
    <t>Series</t>
  </si>
  <si>
    <t>Total</t>
  </si>
  <si>
    <t>Name</t>
  </si>
  <si>
    <t>School</t>
  </si>
  <si>
    <t>Team</t>
  </si>
  <si>
    <t>Grade</t>
  </si>
  <si>
    <t>Rank</t>
  </si>
  <si>
    <t>Boys Individual Results</t>
  </si>
  <si>
    <t>Girls Individual Results</t>
  </si>
  <si>
    <t>Boys Team Results</t>
  </si>
  <si>
    <t>Girls Team Results</t>
  </si>
  <si>
    <t>Average</t>
  </si>
  <si>
    <t>#1</t>
  </si>
  <si>
    <t>#8</t>
  </si>
  <si>
    <t>#4</t>
  </si>
  <si>
    <t>#5</t>
  </si>
  <si>
    <t>#2</t>
  </si>
  <si>
    <t>#7</t>
  </si>
  <si>
    <t>#3</t>
  </si>
  <si>
    <t>QUARTERFINALS 33-34</t>
  </si>
  <si>
    <t>#6</t>
  </si>
  <si>
    <t>AVERAGEIF ON NEW EXCEL</t>
  </si>
  <si>
    <t>QUARTERFINALS 29-30</t>
  </si>
  <si>
    <t>BAKER GAME PLAYOFF MATCH BRACKET</t>
  </si>
  <si>
    <t>BOYS</t>
  </si>
  <si>
    <t>Set</t>
  </si>
  <si>
    <t>GIRLS</t>
  </si>
  <si>
    <t>Girls Division</t>
  </si>
  <si>
    <t xml:space="preserve">Westwood </t>
  </si>
  <si>
    <t xml:space="preserve">Demarest </t>
  </si>
  <si>
    <t xml:space="preserve">Holy Angels </t>
  </si>
  <si>
    <t>QUARTERFINALS 13-14</t>
  </si>
  <si>
    <t>QUARTERFINALS 17-18</t>
  </si>
  <si>
    <t>QUARTERFINALS 37-38</t>
  </si>
  <si>
    <t>SEMIFINALS 15-16</t>
  </si>
  <si>
    <t xml:space="preserve">Kearny </t>
  </si>
  <si>
    <t xml:space="preserve">Clifton </t>
  </si>
  <si>
    <t xml:space="preserve">Dumont </t>
  </si>
  <si>
    <t xml:space="preserve">Howell </t>
  </si>
  <si>
    <t xml:space="preserve">Indian Hills </t>
  </si>
  <si>
    <t xml:space="preserve">Warren Hills </t>
  </si>
  <si>
    <t xml:space="preserve">Secaucus </t>
  </si>
  <si>
    <t xml:space="preserve">Wayne Valley </t>
  </si>
  <si>
    <t xml:space="preserve">North Arlington </t>
  </si>
  <si>
    <t xml:space="preserve">Old Tappan </t>
  </si>
  <si>
    <t xml:space="preserve">Teaneck </t>
  </si>
  <si>
    <t xml:space="preserve">Mahwah </t>
  </si>
  <si>
    <t xml:space="preserve">Warren Tech </t>
  </si>
  <si>
    <t xml:space="preserve">Bloomfield </t>
  </si>
  <si>
    <t xml:space="preserve">Fort Lee </t>
  </si>
  <si>
    <t xml:space="preserve">Glen Rock </t>
  </si>
  <si>
    <t xml:space="preserve">Leonia </t>
  </si>
  <si>
    <t xml:space="preserve">Montville </t>
  </si>
  <si>
    <t xml:space="preserve">North Bergen </t>
  </si>
  <si>
    <t xml:space="preserve">Pascack Valley </t>
  </si>
  <si>
    <t xml:space="preserve">Ridgefield Park </t>
  </si>
  <si>
    <t xml:space="preserve">St. Peter's Prep </t>
  </si>
  <si>
    <t xml:space="preserve">West Milford </t>
  </si>
  <si>
    <t>2020 New Year High School Team Championships</t>
  </si>
  <si>
    <t>FINALS 9-10</t>
  </si>
  <si>
    <t>QUARTERFINALS 25-26</t>
  </si>
  <si>
    <t>SEMIFINALS 7-8</t>
  </si>
  <si>
    <t>FINALS 5-6</t>
  </si>
  <si>
    <t>Robby King</t>
  </si>
  <si>
    <t>Rob Neubert</t>
  </si>
  <si>
    <t>Ryan MacDougall</t>
  </si>
  <si>
    <t>Leo Taras</t>
  </si>
  <si>
    <t>Killian McBride</t>
  </si>
  <si>
    <t>Adrian Dookie</t>
  </si>
  <si>
    <t>Jeremy Perez</t>
  </si>
  <si>
    <t>Cody Ross</t>
  </si>
  <si>
    <t>Blaise Edwards</t>
  </si>
  <si>
    <t>Jack Rudolph</t>
  </si>
  <si>
    <t>Matt Cugliari</t>
  </si>
  <si>
    <t>John Picciano</t>
  </si>
  <si>
    <t>Thomas Lebiak</t>
  </si>
  <si>
    <t>Nick Quitoni</t>
  </si>
  <si>
    <t>Ryan Spector</t>
  </si>
  <si>
    <t>Tyler Grobman</t>
  </si>
  <si>
    <t>Joey Tursi</t>
  </si>
  <si>
    <t>Michaela Raab</t>
  </si>
  <si>
    <t>Holly Amell</t>
  </si>
  <si>
    <t>Angie Ferrtioli</t>
  </si>
  <si>
    <t>Jenica Xing</t>
  </si>
  <si>
    <t>Abbie Brookes</t>
  </si>
  <si>
    <t>Ally Grobman</t>
  </si>
  <si>
    <t>Sam Burke</t>
  </si>
  <si>
    <t>Izzy Pinto</t>
  </si>
  <si>
    <t>Jenna Stamboulian</t>
  </si>
  <si>
    <t>Madison Tredo</t>
  </si>
  <si>
    <t>Sana Amjad</t>
  </si>
  <si>
    <t>Kelsey Higgins</t>
  </si>
  <si>
    <t>Laura Mento</t>
  </si>
  <si>
    <t>Rachel Lee</t>
  </si>
  <si>
    <t>Christine Park</t>
  </si>
  <si>
    <t>Allison Lee</t>
  </si>
  <si>
    <t>Peter Iovine</t>
  </si>
  <si>
    <t>Lucas Mattes</t>
  </si>
  <si>
    <t>Daniel Shirvan</t>
  </si>
  <si>
    <t>Francesco Marrocco</t>
  </si>
  <si>
    <t>Jonah Storch</t>
  </si>
  <si>
    <t>Nicolas Rota</t>
  </si>
  <si>
    <t>Aaron Peters</t>
  </si>
  <si>
    <t>Daniel Lee</t>
  </si>
  <si>
    <t>Gabe Farabaugh</t>
  </si>
  <si>
    <t>Mike Hoorler</t>
  </si>
  <si>
    <t>Quisan Batte</t>
  </si>
  <si>
    <t>Chris Paccione</t>
  </si>
  <si>
    <t>Bryan Fuscarino</t>
  </si>
  <si>
    <t>Eric Pabon</t>
  </si>
  <si>
    <t>Luke Vetter</t>
  </si>
  <si>
    <t>Anthony Morrell</t>
  </si>
  <si>
    <t>Nick Kortenhaus</t>
  </si>
  <si>
    <t>Joe Tedesco</t>
  </si>
  <si>
    <t>Henry Hecht</t>
  </si>
  <si>
    <t>Matt Moore</t>
  </si>
  <si>
    <t>Kyle Lotta</t>
  </si>
  <si>
    <t>Joe Schipani</t>
  </si>
  <si>
    <t>Madison Mosley</t>
  </si>
  <si>
    <t>Sara Sulkowski</t>
  </si>
  <si>
    <t>Emily Matt</t>
  </si>
  <si>
    <t>Anelise Terrano</t>
  </si>
  <si>
    <t>Reaghen Smith</t>
  </si>
  <si>
    <t>Kaylie Ateniese</t>
  </si>
  <si>
    <t>Daniela Arce</t>
  </si>
  <si>
    <t>Juli-Anne Gamo</t>
  </si>
  <si>
    <t>Rebecca Vitale</t>
  </si>
  <si>
    <t>Natalie Quirino</t>
  </si>
  <si>
    <t>Angely Quirino</t>
  </si>
  <si>
    <t>Gabriela Azcoma</t>
  </si>
  <si>
    <t>Tyler DeBenedetto</t>
  </si>
  <si>
    <t>Carlos Barraza</t>
  </si>
  <si>
    <t>Sean Cruz</t>
  </si>
  <si>
    <t>Makhi Laws</t>
  </si>
  <si>
    <t>Ronak Lade</t>
  </si>
  <si>
    <t>BoJakob Thomas</t>
  </si>
  <si>
    <t>Karan assaf</t>
  </si>
  <si>
    <t>Mike Jaquez</t>
  </si>
  <si>
    <t>Fernando Ortiz</t>
  </si>
  <si>
    <t>Andrew Gelpi</t>
  </si>
  <si>
    <t>Marlon Romero</t>
  </si>
  <si>
    <t>John Behr</t>
  </si>
  <si>
    <t>El Gabriel Gomez</t>
  </si>
  <si>
    <t>Arley Garcia</t>
  </si>
  <si>
    <t>Abel Ventura</t>
  </si>
  <si>
    <t>Richard Toledo</t>
  </si>
  <si>
    <t>Trent Petito</t>
  </si>
  <si>
    <t>Rahul Patel</t>
  </si>
  <si>
    <t>Mikey Cortellino</t>
  </si>
  <si>
    <t>Peyton Esposito</t>
  </si>
  <si>
    <t>Brian Kataro</t>
  </si>
  <si>
    <t>Jimmy Pizzuta</t>
  </si>
  <si>
    <t>Gianna Sammartino</t>
  </si>
  <si>
    <t>Samantha Baulo</t>
  </si>
  <si>
    <t>Letica Ponce</t>
  </si>
  <si>
    <t>Lila Bondissa</t>
  </si>
  <si>
    <t>Elana Yored</t>
  </si>
  <si>
    <t>Mackenzie Fitzgerald</t>
  </si>
  <si>
    <t>James Holland</t>
  </si>
  <si>
    <t>AJ McKeever</t>
  </si>
  <si>
    <t>Marco Plascencia</t>
  </si>
  <si>
    <t>Tom Farinelli</t>
  </si>
  <si>
    <t>Andrew Morris</t>
  </si>
  <si>
    <t>Cody Lake</t>
  </si>
  <si>
    <t>Tanner Marshall</t>
  </si>
  <si>
    <t>Dan Olsen</t>
  </si>
  <si>
    <t>Dan Fong</t>
  </si>
  <si>
    <t>Ryan Andrews</t>
  </si>
  <si>
    <t>Dan Miller</t>
  </si>
  <si>
    <t>Drew Hofer</t>
  </si>
  <si>
    <t>Jason Wehran</t>
  </si>
  <si>
    <t>Matt O'Blake</t>
  </si>
  <si>
    <t>Brock Fizer</t>
  </si>
  <si>
    <t>Michael Bagi</t>
  </si>
  <si>
    <t>Deidre Campbell</t>
  </si>
  <si>
    <t>Kennedy Chzewicki</t>
  </si>
  <si>
    <t>Gianna Garbaccio</t>
  </si>
  <si>
    <t>Kaylyn Caruso</t>
  </si>
  <si>
    <t>Haley Lenzetti</t>
  </si>
  <si>
    <t>Gabriella Paravati</t>
  </si>
  <si>
    <t>Andrew Donnelly</t>
  </si>
  <si>
    <t>Zach Kirschner</t>
  </si>
  <si>
    <t>Ben Sherman</t>
  </si>
  <si>
    <t>Ryan Sylvester</t>
  </si>
  <si>
    <t>Evan Spitzberg</t>
  </si>
  <si>
    <t>Tyler Polachek</t>
  </si>
  <si>
    <t>Jason Spitzberg</t>
  </si>
  <si>
    <t>Matt Jacobs</t>
  </si>
  <si>
    <t>Celena Chinchilla</t>
  </si>
  <si>
    <t>Meghan Francis</t>
  </si>
  <si>
    <t>Molly Freyer</t>
  </si>
  <si>
    <t>Rachel Peet</t>
  </si>
  <si>
    <t>Carolina Weinowitz</t>
  </si>
  <si>
    <t>Sydney Weinowitz</t>
  </si>
  <si>
    <t>Alexa Connelly</t>
  </si>
  <si>
    <t>Madison Cacciola</t>
  </si>
  <si>
    <t>Danielle Davies</t>
  </si>
  <si>
    <t>Abigail Recchia</t>
  </si>
  <si>
    <t>Chiara Krebs</t>
  </si>
  <si>
    <t>Sloyla Burke</t>
  </si>
  <si>
    <t>Nicole Colantuono</t>
  </si>
  <si>
    <t>Julie Zierer</t>
  </si>
  <si>
    <t>Sarah Folk</t>
  </si>
  <si>
    <t>Brianna Figueroa</t>
  </si>
  <si>
    <t>Isabelelle Egan</t>
  </si>
  <si>
    <t>Amelia Brunda</t>
  </si>
  <si>
    <t>Baylee Rose Cooper</t>
  </si>
  <si>
    <t>Brianna Hetzer</t>
  </si>
  <si>
    <t>Isabella Westervelt</t>
  </si>
  <si>
    <t>Skyler Falkenstern</t>
  </si>
  <si>
    <t>Chan Ho Kim</t>
  </si>
  <si>
    <t>Roy Koo</t>
  </si>
  <si>
    <t>Ethan Chiu</t>
  </si>
  <si>
    <t>Kieran McElduff</t>
  </si>
  <si>
    <t>Matt Mager</t>
  </si>
  <si>
    <t>Mike Nicholas</t>
  </si>
  <si>
    <t>Cassidy Kunz</t>
  </si>
  <si>
    <t>Shane Yodice</t>
  </si>
  <si>
    <t>Collin Goldberg</t>
  </si>
  <si>
    <t>Jake Stahl</t>
  </si>
  <si>
    <t>Nilo Neri</t>
  </si>
  <si>
    <t>Matt Prince</t>
  </si>
  <si>
    <t>Matt Ramos</t>
  </si>
  <si>
    <t>Trevor Savoye</t>
  </si>
  <si>
    <t>Devin Keller</t>
  </si>
  <si>
    <t>Ian Dorman</t>
  </si>
  <si>
    <t>Sebastian Markowitz</t>
  </si>
  <si>
    <t>Philip Leidner</t>
  </si>
  <si>
    <t>William Phelps</t>
  </si>
  <si>
    <t>Liam Delahurty</t>
  </si>
  <si>
    <t>Mia Chu</t>
  </si>
  <si>
    <t>Angela Kim</t>
  </si>
  <si>
    <t>Kara Silverman</t>
  </si>
  <si>
    <t>Karissa Eng</t>
  </si>
  <si>
    <t>Jackie Kim</t>
  </si>
  <si>
    <t>Ha Young Kang</t>
  </si>
  <si>
    <t>Sam Irwin</t>
  </si>
  <si>
    <t>Sofie Schaffer</t>
  </si>
  <si>
    <t>Ainsley Bee</t>
  </si>
  <si>
    <t>Amanda Burdettt</t>
  </si>
  <si>
    <t>Olivia Ostrander</t>
  </si>
  <si>
    <t>Kat Rever</t>
  </si>
  <si>
    <t>Julian Torres</t>
  </si>
  <si>
    <t>Josh Ward</t>
  </si>
  <si>
    <t>Christopher Lee</t>
  </si>
  <si>
    <t>Colin Han</t>
  </si>
  <si>
    <t>Gustavo Carvalho</t>
  </si>
  <si>
    <t>Ryan Kim</t>
  </si>
  <si>
    <t>Sam Lee</t>
  </si>
  <si>
    <t>Aidan Kim Brookes</t>
  </si>
  <si>
    <t>Brian Kwon</t>
  </si>
  <si>
    <t>Kenny Borrero</t>
  </si>
  <si>
    <t>Andy Hong</t>
  </si>
  <si>
    <t>Andrew Lee</t>
  </si>
  <si>
    <t>Austin Gisler</t>
  </si>
  <si>
    <t>Nate Staada</t>
  </si>
  <si>
    <t>Tom Rosta</t>
  </si>
  <si>
    <t>Derrell Downey</t>
  </si>
  <si>
    <t>Marco Pincay</t>
  </si>
  <si>
    <t>James Stickel</t>
  </si>
  <si>
    <t>Chris Keynton</t>
  </si>
  <si>
    <t>Vinny Limone</t>
  </si>
  <si>
    <t>Joe Miles</t>
  </si>
  <si>
    <t>Nick Arciulo</t>
  </si>
  <si>
    <t>Roberto Martinez</t>
  </si>
  <si>
    <t>Jesse Kim</t>
  </si>
  <si>
    <t>Geri Kain</t>
  </si>
  <si>
    <t>Ben Phillips</t>
  </si>
  <si>
    <t>Logan Groshans</t>
  </si>
  <si>
    <t>Frankie LoPresti</t>
  </si>
  <si>
    <t>Tyler Ostrander</t>
  </si>
  <si>
    <t>Lexi Mullins</t>
  </si>
  <si>
    <t>Morgan Han</t>
  </si>
  <si>
    <t>Julie Lisa</t>
  </si>
  <si>
    <t>Shannon Buchheister</t>
  </si>
  <si>
    <t>Lindsey Buchheister</t>
  </si>
  <si>
    <t>Yeji Kim</t>
  </si>
  <si>
    <t>Maureen Bustos</t>
  </si>
  <si>
    <t>Brianna Barros</t>
  </si>
  <si>
    <t>Caitlyn Battistus</t>
  </si>
  <si>
    <t>Anna Powell\</t>
  </si>
  <si>
    <t>Hanna Pasekiewiz</t>
  </si>
  <si>
    <t>Olivia Montanino</t>
  </si>
  <si>
    <t>Mia Ash</t>
  </si>
  <si>
    <t>Asia Weaver</t>
  </si>
  <si>
    <t>Tyana Wynter</t>
  </si>
  <si>
    <t>Shayna Jimenez</t>
  </si>
  <si>
    <t>Margaux Lesser</t>
  </si>
  <si>
    <t>Saryna Oliveria</t>
  </si>
  <si>
    <t>Obbie Heim</t>
  </si>
  <si>
    <t>Anzhela Page</t>
  </si>
  <si>
    <t>Alyssa Reiger</t>
  </si>
  <si>
    <t>Megan Starck</t>
  </si>
  <si>
    <t>Jocelyn Pierson</t>
  </si>
  <si>
    <t>Emily Chen</t>
  </si>
  <si>
    <t>Cristina Reitmeyer</t>
  </si>
  <si>
    <t>Faith Amero</t>
  </si>
  <si>
    <t>Leah Kressel</t>
  </si>
  <si>
    <t>Marissa Cosentini</t>
  </si>
  <si>
    <t>Vaness Hernandez</t>
  </si>
  <si>
    <t>Josh George</t>
  </si>
  <si>
    <t>Matt DiGirolamo</t>
  </si>
  <si>
    <t>Cody McGrath</t>
  </si>
  <si>
    <t>Nick Alloca</t>
  </si>
  <si>
    <t>Louis Ferrante</t>
  </si>
  <si>
    <t>Cyrell Faron</t>
  </si>
  <si>
    <t>Matt Stewart</t>
  </si>
  <si>
    <t>Ethan Moskowitz</t>
  </si>
  <si>
    <t xml:space="preserve">                                                                                                   </t>
  </si>
  <si>
    <t>Kendra Aragona</t>
  </si>
  <si>
    <t>R.J. Utter</t>
  </si>
  <si>
    <t>QUARTERFINALS 3-4</t>
  </si>
  <si>
    <t>QUARTERFINALS 7-8</t>
  </si>
  <si>
    <t>SEMIFINALS 11-12</t>
  </si>
  <si>
    <t>SEMIFINALS 3-4</t>
  </si>
  <si>
    <t>(129, 156, 166)</t>
  </si>
  <si>
    <t>(182, 114, 139)</t>
  </si>
  <si>
    <t>(131, 155)</t>
  </si>
  <si>
    <t>(196, 183)</t>
  </si>
  <si>
    <t>(169, 161)</t>
  </si>
  <si>
    <t>(175, 180)</t>
  </si>
  <si>
    <t>(147, 139, 181)</t>
  </si>
  <si>
    <t>(180, 118, 140)</t>
  </si>
  <si>
    <t>(225, 185)</t>
  </si>
  <si>
    <t>(157, 147)</t>
  </si>
  <si>
    <t>(182, 203)</t>
  </si>
  <si>
    <t>(168, 181)</t>
  </si>
  <si>
    <t>(203, 189)</t>
  </si>
  <si>
    <t>(198, 157)</t>
  </si>
  <si>
    <t>(169, 154, 169)</t>
  </si>
  <si>
    <t>(133, 174, 214)</t>
  </si>
  <si>
    <t>(116, 176)</t>
  </si>
  <si>
    <t>(172, 181)</t>
  </si>
  <si>
    <t>(157, 157, 156, 63)</t>
  </si>
  <si>
    <t>(213, 190, 168)</t>
  </si>
  <si>
    <t>(126, 242, 199)</t>
  </si>
  <si>
    <t>(224, 168)</t>
  </si>
  <si>
    <t>(216, 147)</t>
  </si>
  <si>
    <t xml:space="preserve">(142, 179, 156, 47) </t>
  </si>
  <si>
    <t>(165, 143, 156)</t>
  </si>
  <si>
    <t>(153, 141, 134)</t>
  </si>
  <si>
    <t>(148, 202, 210, 196)</t>
  </si>
  <si>
    <t>(118, 212, 203, 174)</t>
  </si>
  <si>
    <t>Boys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</si>
</sst>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i/>
      <u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  <font>
      <b/>
      <i/>
      <sz val="14"/>
      <name val="Arial"/>
      <family val="2"/>
    </font>
    <font>
      <b/>
      <sz val="24"/>
      <color indexed="9"/>
      <name val="Arial"/>
      <family val="2"/>
    </font>
    <font>
      <sz val="10"/>
      <name val="Arial"/>
    </font>
    <font>
      <i/>
      <sz val="10"/>
      <name val="Arial Narrow"/>
      <family val="2"/>
    </font>
    <font>
      <b/>
      <sz val="16"/>
      <name val="Arial Narrow"/>
      <family val="2"/>
    </font>
    <font>
      <b/>
      <sz val="2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9" fillId="2" borderId="0" xfId="0" applyFont="1" applyFill="1" applyAlignment="1">
      <alignment horizontal="center"/>
    </xf>
    <xf numFmtId="0" fontId="3" fillId="0" borderId="6" xfId="0" applyFont="1" applyBorder="1"/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" fillId="0" borderId="6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20" fillId="0" borderId="11" xfId="0" applyFont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ill="1"/>
    <xf numFmtId="0" fontId="21" fillId="0" borderId="0" xfId="0" applyFont="1" applyFill="1" applyBorder="1" applyAlignment="1"/>
    <xf numFmtId="43" fontId="1" fillId="0" borderId="6" xfId="1" applyFont="1" applyBorder="1"/>
    <xf numFmtId="43" fontId="1" fillId="0" borderId="0" xfId="1" applyFont="1" applyBorder="1"/>
    <xf numFmtId="0" fontId="18" fillId="0" borderId="8" xfId="0" quotePrefix="1" applyFont="1" applyBorder="1" applyAlignment="1">
      <alignment horizontal="left"/>
    </xf>
    <xf numFmtId="0" fontId="25" fillId="0" borderId="0" xfId="0" quotePrefix="1" applyFont="1" applyBorder="1" applyAlignment="1"/>
    <xf numFmtId="0" fontId="18" fillId="0" borderId="0" xfId="0" quotePrefix="1" applyFont="1" applyBorder="1" applyAlignment="1">
      <alignment horizontal="left"/>
    </xf>
    <xf numFmtId="0" fontId="5" fillId="0" borderId="0" xfId="0" quotePrefix="1" applyFont="1"/>
    <xf numFmtId="0" fontId="26" fillId="0" borderId="7" xfId="0" applyFont="1" applyBorder="1" applyAlignment="1"/>
    <xf numFmtId="0" fontId="26" fillId="3" borderId="7" xfId="0" applyFont="1" applyFill="1" applyBorder="1" applyAlignment="1"/>
    <xf numFmtId="0" fontId="26" fillId="3" borderId="10" xfId="0" applyFont="1" applyFill="1" applyBorder="1" applyAlignment="1"/>
    <xf numFmtId="0" fontId="0" fillId="4" borderId="0" xfId="0" applyFill="1" applyBorder="1" applyAlignment="1"/>
    <xf numFmtId="0" fontId="1" fillId="4" borderId="5" xfId="0" applyFont="1" applyFill="1" applyBorder="1" applyAlignment="1"/>
    <xf numFmtId="0" fontId="0" fillId="4" borderId="0" xfId="0" applyFill="1"/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6" fillId="0" borderId="0" xfId="0" applyFont="1" applyBorder="1" applyAlignment="1"/>
    <xf numFmtId="0" fontId="26" fillId="0" borderId="0" xfId="0" applyFont="1" applyBorder="1" applyAlignment="1">
      <alignment horizontal="left"/>
    </xf>
    <xf numFmtId="0" fontId="0" fillId="0" borderId="0" xfId="0"/>
    <xf numFmtId="0" fontId="3" fillId="0" borderId="17" xfId="0" applyFont="1" applyBorder="1"/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26" fillId="3" borderId="7" xfId="0" applyNumberFormat="1" applyFont="1" applyFill="1" applyBorder="1" applyAlignment="1"/>
    <xf numFmtId="0" fontId="26" fillId="0" borderId="7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3" fontId="0" fillId="0" borderId="0" xfId="1" applyFont="1"/>
    <xf numFmtId="43" fontId="1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6" fillId="0" borderId="15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1" fillId="5" borderId="6" xfId="0" applyFont="1" applyFill="1" applyBorder="1"/>
    <xf numFmtId="43" fontId="1" fillId="5" borderId="6" xfId="1" applyFont="1" applyFill="1" applyBorder="1"/>
    <xf numFmtId="0" fontId="9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/>
    <xf numFmtId="0" fontId="7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8" xfId="0" applyFont="1" applyFill="1" applyBorder="1"/>
    <xf numFmtId="0" fontId="7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5" borderId="6" xfId="0" applyFont="1" applyFill="1" applyBorder="1"/>
    <xf numFmtId="0" fontId="7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6" xfId="0" applyFont="1" applyFill="1" applyBorder="1"/>
    <xf numFmtId="0" fontId="7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/>
    <xf numFmtId="0" fontId="7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 wrapText="1"/>
    </xf>
    <xf numFmtId="43" fontId="8" fillId="6" borderId="6" xfId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right"/>
    </xf>
    <xf numFmtId="0" fontId="1" fillId="7" borderId="6" xfId="0" applyFont="1" applyFill="1" applyBorder="1"/>
    <xf numFmtId="43" fontId="1" fillId="7" borderId="6" xfId="1" applyFont="1" applyFill="1" applyBorder="1"/>
    <xf numFmtId="0" fontId="1" fillId="6" borderId="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1" fillId="6" borderId="6" xfId="0" applyFont="1" applyFill="1" applyBorder="1"/>
    <xf numFmtId="43" fontId="1" fillId="6" borderId="6" xfId="1" applyFont="1" applyFill="1" applyBorder="1"/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43" fontId="8" fillId="8" borderId="6" xfId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right"/>
    </xf>
    <xf numFmtId="0" fontId="5" fillId="8" borderId="6" xfId="0" applyFont="1" applyFill="1" applyBorder="1" applyAlignment="1">
      <alignment horizontal="right"/>
    </xf>
    <xf numFmtId="0" fontId="1" fillId="8" borderId="6" xfId="0" applyFont="1" applyFill="1" applyBorder="1"/>
    <xf numFmtId="43" fontId="1" fillId="8" borderId="6" xfId="1" applyFont="1" applyFill="1" applyBorder="1"/>
    <xf numFmtId="0" fontId="9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Border="1"/>
    <xf numFmtId="0" fontId="3" fillId="8" borderId="19" xfId="0" applyFont="1" applyFill="1" applyBorder="1"/>
    <xf numFmtId="0" fontId="7" fillId="8" borderId="19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6" borderId="16" xfId="0" applyFont="1" applyFill="1" applyBorder="1"/>
    <xf numFmtId="0" fontId="7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</sheetPr>
  <dimension ref="A1:I263"/>
  <sheetViews>
    <sheetView topLeftCell="A211" zoomScale="80" zoomScaleNormal="80" workbookViewId="0">
      <selection activeCell="A211" sqref="A1:XFD1048576"/>
    </sheetView>
  </sheetViews>
  <sheetFormatPr defaultRowHeight="12.75" x14ac:dyDescent="0.2"/>
  <cols>
    <col min="1" max="1" width="27.140625" style="5" bestFit="1" customWidth="1"/>
    <col min="2" max="2" width="6.5703125" style="5" hidden="1" customWidth="1"/>
    <col min="3" max="5" width="8.28515625" bestFit="1" customWidth="1"/>
    <col min="6" max="6" width="9.140625" style="7"/>
    <col min="7" max="7" width="9.140625" style="6"/>
    <col min="9" max="9" width="9.140625" style="13"/>
  </cols>
  <sheetData>
    <row r="1" spans="1:9" s="7" customFormat="1" ht="18" x14ac:dyDescent="0.2">
      <c r="A1" s="2" t="s">
        <v>51</v>
      </c>
      <c r="B1" s="14" t="s">
        <v>8</v>
      </c>
      <c r="C1" s="8" t="s">
        <v>0</v>
      </c>
      <c r="D1" s="8" t="s">
        <v>1</v>
      </c>
      <c r="E1" s="8" t="s">
        <v>2</v>
      </c>
      <c r="F1" s="8" t="s">
        <v>3</v>
      </c>
      <c r="G1" s="10"/>
      <c r="I1" s="12"/>
    </row>
    <row r="2" spans="1:9" ht="18.75" thickBot="1" x14ac:dyDescent="0.25">
      <c r="A2" s="3" t="s">
        <v>107</v>
      </c>
      <c r="B2" s="15"/>
      <c r="C2" s="1">
        <v>161</v>
      </c>
      <c r="D2" s="1">
        <v>236</v>
      </c>
      <c r="E2" s="1">
        <v>140</v>
      </c>
      <c r="F2" s="9">
        <v>537</v>
      </c>
      <c r="G2" s="1"/>
      <c r="I2" s="12"/>
    </row>
    <row r="3" spans="1:9" ht="18.75" thickBot="1" x14ac:dyDescent="0.25">
      <c r="A3" s="3" t="s">
        <v>108</v>
      </c>
      <c r="B3" s="15"/>
      <c r="C3" s="1">
        <v>155</v>
      </c>
      <c r="D3" s="1">
        <v>98</v>
      </c>
      <c r="E3" s="1"/>
      <c r="F3" s="9">
        <v>253</v>
      </c>
      <c r="G3" s="1"/>
      <c r="I3" s="12"/>
    </row>
    <row r="4" spans="1:9" ht="18.75" thickBot="1" x14ac:dyDescent="0.25">
      <c r="A4" s="3" t="s">
        <v>109</v>
      </c>
      <c r="B4" s="15"/>
      <c r="C4" s="1">
        <v>136</v>
      </c>
      <c r="D4" s="1">
        <v>177</v>
      </c>
      <c r="E4" s="1">
        <v>147</v>
      </c>
      <c r="F4" s="9">
        <v>460</v>
      </c>
      <c r="G4" s="1"/>
      <c r="I4" s="12"/>
    </row>
    <row r="5" spans="1:9" ht="18.75" thickBot="1" x14ac:dyDescent="0.25">
      <c r="A5" s="3" t="s">
        <v>110</v>
      </c>
      <c r="B5" s="15"/>
      <c r="C5" s="1">
        <v>119</v>
      </c>
      <c r="D5" s="1"/>
      <c r="E5" s="1">
        <v>160</v>
      </c>
      <c r="F5" s="9">
        <v>279</v>
      </c>
      <c r="G5" s="1"/>
      <c r="I5" s="12"/>
    </row>
    <row r="6" spans="1:9" ht="18.75" thickBot="1" x14ac:dyDescent="0.25">
      <c r="A6" s="3" t="s">
        <v>111</v>
      </c>
      <c r="B6" s="15"/>
      <c r="C6" s="1">
        <v>178</v>
      </c>
      <c r="D6" s="1">
        <v>211</v>
      </c>
      <c r="E6" s="1">
        <v>174</v>
      </c>
      <c r="F6" s="9">
        <v>563</v>
      </c>
      <c r="G6" s="1"/>
      <c r="I6" s="12"/>
    </row>
    <row r="7" spans="1:9" ht="18.75" thickBot="1" x14ac:dyDescent="0.25">
      <c r="A7" s="3" t="s">
        <v>112</v>
      </c>
      <c r="B7" s="15"/>
      <c r="C7" s="1"/>
      <c r="D7" s="1">
        <v>123</v>
      </c>
      <c r="E7" s="1">
        <v>148</v>
      </c>
      <c r="F7" s="9">
        <v>271</v>
      </c>
      <c r="G7" s="1"/>
      <c r="I7" s="12"/>
    </row>
    <row r="8" spans="1:9" ht="18.75" thickBot="1" x14ac:dyDescent="0.25">
      <c r="A8" s="3"/>
      <c r="B8" s="15"/>
      <c r="C8" s="1"/>
      <c r="D8" s="1"/>
      <c r="E8" s="1"/>
      <c r="F8" s="9">
        <v>0</v>
      </c>
      <c r="G8" s="1"/>
      <c r="I8" s="12"/>
    </row>
    <row r="9" spans="1:9" ht="18.75" thickBot="1" x14ac:dyDescent="0.25">
      <c r="A9" s="3"/>
      <c r="B9" s="15"/>
      <c r="C9" s="1"/>
      <c r="D9" s="1"/>
      <c r="E9" s="1"/>
      <c r="F9" s="9">
        <v>0</v>
      </c>
      <c r="G9" s="1"/>
      <c r="I9" s="12"/>
    </row>
    <row r="10" spans="1:9" s="7" customFormat="1" ht="18.75" thickBot="1" x14ac:dyDescent="0.25">
      <c r="A10" s="4" t="s">
        <v>4</v>
      </c>
      <c r="B10" s="16"/>
      <c r="C10" s="9">
        <v>749</v>
      </c>
      <c r="D10" s="9">
        <v>845</v>
      </c>
      <c r="E10" s="9">
        <v>769</v>
      </c>
      <c r="F10" s="9">
        <v>2363</v>
      </c>
      <c r="G10" s="11"/>
      <c r="I10" s="12"/>
    </row>
    <row r="11" spans="1:9" ht="18.75" thickBot="1" x14ac:dyDescent="0.25">
      <c r="I11" s="12"/>
    </row>
    <row r="12" spans="1:9" s="7" customFormat="1" ht="18" x14ac:dyDescent="0.2">
      <c r="A12" s="2" t="s">
        <v>39</v>
      </c>
      <c r="B12" s="14" t="s">
        <v>8</v>
      </c>
      <c r="C12" s="8" t="s">
        <v>0</v>
      </c>
      <c r="D12" s="8" t="s">
        <v>1</v>
      </c>
      <c r="E12" s="8" t="s">
        <v>2</v>
      </c>
      <c r="F12" s="8" t="s">
        <v>3</v>
      </c>
      <c r="G12" s="10"/>
      <c r="I12" s="12"/>
    </row>
    <row r="13" spans="1:9" ht="18.75" thickBot="1" x14ac:dyDescent="0.25">
      <c r="A13" s="3" t="s">
        <v>133</v>
      </c>
      <c r="B13" s="15"/>
      <c r="C13" s="1">
        <v>149</v>
      </c>
      <c r="D13" s="1">
        <v>172</v>
      </c>
      <c r="E13" s="1">
        <v>133</v>
      </c>
      <c r="F13" s="9">
        <v>454</v>
      </c>
      <c r="G13" s="1"/>
      <c r="I13" s="12"/>
    </row>
    <row r="14" spans="1:9" ht="18.75" thickBot="1" x14ac:dyDescent="0.25">
      <c r="A14" s="3" t="s">
        <v>134</v>
      </c>
      <c r="B14" s="15"/>
      <c r="C14" s="1">
        <v>148</v>
      </c>
      <c r="D14" s="1">
        <v>162</v>
      </c>
      <c r="E14" s="1">
        <v>131</v>
      </c>
      <c r="F14" s="9">
        <v>441</v>
      </c>
      <c r="G14" s="1"/>
      <c r="I14" s="12"/>
    </row>
    <row r="15" spans="1:9" ht="18.75" thickBot="1" x14ac:dyDescent="0.25">
      <c r="A15" s="3" t="s">
        <v>135</v>
      </c>
      <c r="B15" s="15"/>
      <c r="C15" s="1">
        <v>164</v>
      </c>
      <c r="D15" s="1">
        <v>176</v>
      </c>
      <c r="E15" s="1">
        <v>202</v>
      </c>
      <c r="F15" s="9">
        <v>542</v>
      </c>
      <c r="G15" s="1"/>
      <c r="I15" s="12"/>
    </row>
    <row r="16" spans="1:9" ht="18.75" thickBot="1" x14ac:dyDescent="0.25">
      <c r="A16" s="3" t="s">
        <v>136</v>
      </c>
      <c r="B16" s="15"/>
      <c r="C16" s="1">
        <v>119</v>
      </c>
      <c r="D16" s="1">
        <v>142</v>
      </c>
      <c r="E16" s="1">
        <v>136</v>
      </c>
      <c r="F16" s="9">
        <v>397</v>
      </c>
      <c r="G16" s="1"/>
      <c r="I16" s="12"/>
    </row>
    <row r="17" spans="1:9" ht="18.75" thickBot="1" x14ac:dyDescent="0.25">
      <c r="A17" s="3" t="s">
        <v>137</v>
      </c>
      <c r="B17" s="15"/>
      <c r="C17" s="1">
        <v>131</v>
      </c>
      <c r="D17" s="1"/>
      <c r="E17" s="1">
        <v>142</v>
      </c>
      <c r="F17" s="9">
        <v>273</v>
      </c>
      <c r="G17" s="1"/>
      <c r="I17" s="12"/>
    </row>
    <row r="18" spans="1:9" ht="18.75" thickBot="1" x14ac:dyDescent="0.25">
      <c r="A18" s="3" t="s">
        <v>138</v>
      </c>
      <c r="B18" s="15"/>
      <c r="C18" s="1"/>
      <c r="D18" s="1">
        <v>107</v>
      </c>
      <c r="E18" s="1"/>
      <c r="F18" s="9">
        <v>107</v>
      </c>
      <c r="G18" s="1"/>
      <c r="I18" s="12"/>
    </row>
    <row r="19" spans="1:9" ht="18.75" thickBot="1" x14ac:dyDescent="0.25">
      <c r="A19" s="3" t="s">
        <v>139</v>
      </c>
      <c r="B19" s="15"/>
      <c r="C19" s="1"/>
      <c r="D19" s="1"/>
      <c r="E19" s="1"/>
      <c r="F19" s="9">
        <v>0</v>
      </c>
      <c r="G19" s="1"/>
      <c r="I19" s="12"/>
    </row>
    <row r="20" spans="1:9" ht="18.75" thickBot="1" x14ac:dyDescent="0.25">
      <c r="A20" s="3" t="s">
        <v>140</v>
      </c>
      <c r="B20" s="15"/>
      <c r="C20" s="1"/>
      <c r="D20" s="1"/>
      <c r="E20" s="1"/>
      <c r="F20" s="9">
        <v>0</v>
      </c>
      <c r="G20" s="1"/>
      <c r="I20" s="12"/>
    </row>
    <row r="21" spans="1:9" s="7" customFormat="1" ht="18.75" thickBot="1" x14ac:dyDescent="0.25">
      <c r="A21" s="4" t="s">
        <v>4</v>
      </c>
      <c r="B21" s="16"/>
      <c r="C21" s="9">
        <v>711</v>
      </c>
      <c r="D21" s="9">
        <v>759</v>
      </c>
      <c r="E21" s="9">
        <v>744</v>
      </c>
      <c r="F21" s="9">
        <v>2214</v>
      </c>
      <c r="G21" s="11"/>
      <c r="I21" s="12"/>
    </row>
    <row r="22" spans="1:9" ht="18.75" thickBot="1" x14ac:dyDescent="0.25">
      <c r="I22" s="12"/>
    </row>
    <row r="23" spans="1:9" s="7" customFormat="1" ht="18" x14ac:dyDescent="0.2">
      <c r="A23" s="2" t="s">
        <v>32</v>
      </c>
      <c r="B23" s="14" t="s">
        <v>8</v>
      </c>
      <c r="C23" s="8" t="s">
        <v>0</v>
      </c>
      <c r="D23" s="8" t="s">
        <v>1</v>
      </c>
      <c r="E23" s="8" t="s">
        <v>2</v>
      </c>
      <c r="F23" s="8" t="s">
        <v>3</v>
      </c>
      <c r="G23" s="10"/>
      <c r="I23" s="12"/>
    </row>
    <row r="24" spans="1:9" ht="18.75" thickBot="1" x14ac:dyDescent="0.25">
      <c r="A24" s="3" t="s">
        <v>99</v>
      </c>
      <c r="B24" s="15"/>
      <c r="C24" s="1">
        <v>129</v>
      </c>
      <c r="D24" s="1">
        <v>154</v>
      </c>
      <c r="E24" s="1">
        <v>159</v>
      </c>
      <c r="F24" s="9">
        <v>442</v>
      </c>
      <c r="G24" s="1"/>
      <c r="I24" s="12"/>
    </row>
    <row r="25" spans="1:9" ht="18.75" thickBot="1" x14ac:dyDescent="0.25">
      <c r="A25" s="3" t="s">
        <v>100</v>
      </c>
      <c r="B25" s="15"/>
      <c r="C25" s="1">
        <v>117</v>
      </c>
      <c r="D25" s="1">
        <v>157</v>
      </c>
      <c r="E25" s="1">
        <v>177</v>
      </c>
      <c r="F25" s="9">
        <v>451</v>
      </c>
      <c r="G25" s="1"/>
      <c r="I25" s="12"/>
    </row>
    <row r="26" spans="1:9" ht="18.75" thickBot="1" x14ac:dyDescent="0.25">
      <c r="A26" s="3" t="s">
        <v>101</v>
      </c>
      <c r="B26" s="15"/>
      <c r="C26" s="1"/>
      <c r="D26" s="1">
        <v>146</v>
      </c>
      <c r="E26" s="1">
        <v>179</v>
      </c>
      <c r="F26" s="9">
        <v>325</v>
      </c>
      <c r="G26" s="1"/>
      <c r="I26" s="12"/>
    </row>
    <row r="27" spans="1:9" s="57" customFormat="1" ht="18.75" thickBot="1" x14ac:dyDescent="0.25">
      <c r="A27" s="3" t="s">
        <v>102</v>
      </c>
      <c r="B27" s="15"/>
      <c r="C27" s="1">
        <v>118</v>
      </c>
      <c r="D27" s="1"/>
      <c r="E27" s="1">
        <v>159</v>
      </c>
      <c r="F27" s="56">
        <v>277</v>
      </c>
      <c r="G27" s="55"/>
      <c r="I27" s="58"/>
    </row>
    <row r="28" spans="1:9" ht="18.75" thickBot="1" x14ac:dyDescent="0.25">
      <c r="A28" s="3" t="s">
        <v>103</v>
      </c>
      <c r="B28" s="15"/>
      <c r="C28" s="1">
        <v>116</v>
      </c>
      <c r="D28" s="1">
        <v>111</v>
      </c>
      <c r="E28" s="1"/>
      <c r="F28" s="9">
        <v>227</v>
      </c>
      <c r="G28" s="1"/>
      <c r="I28" s="12"/>
    </row>
    <row r="29" spans="1:9" ht="18.75" thickBot="1" x14ac:dyDescent="0.25">
      <c r="A29" s="3" t="s">
        <v>104</v>
      </c>
      <c r="B29" s="15"/>
      <c r="C29" s="1">
        <v>106</v>
      </c>
      <c r="D29" s="1">
        <v>142</v>
      </c>
      <c r="E29" s="1">
        <v>147</v>
      </c>
      <c r="F29" s="9">
        <v>395</v>
      </c>
      <c r="G29" s="1"/>
      <c r="I29" s="12"/>
    </row>
    <row r="30" spans="1:9" ht="18.75" thickBot="1" x14ac:dyDescent="0.25">
      <c r="A30" s="3" t="s">
        <v>105</v>
      </c>
      <c r="B30" s="15"/>
      <c r="C30" s="1"/>
      <c r="D30" s="1"/>
      <c r="E30" s="1"/>
      <c r="F30" s="9">
        <v>0</v>
      </c>
      <c r="G30" s="1"/>
      <c r="I30" s="12"/>
    </row>
    <row r="31" spans="1:9" ht="18.75" thickBot="1" x14ac:dyDescent="0.25">
      <c r="A31" s="3" t="s">
        <v>106</v>
      </c>
      <c r="B31" s="15"/>
      <c r="C31" s="1"/>
      <c r="D31" s="1"/>
      <c r="E31" s="1"/>
      <c r="F31" s="9">
        <v>0</v>
      </c>
      <c r="G31" s="1"/>
      <c r="I31" s="12"/>
    </row>
    <row r="32" spans="1:9" s="7" customFormat="1" ht="18.75" thickBot="1" x14ac:dyDescent="0.25">
      <c r="A32" s="4" t="s">
        <v>4</v>
      </c>
      <c r="B32" s="16"/>
      <c r="C32" s="9">
        <v>586</v>
      </c>
      <c r="D32" s="9">
        <v>710</v>
      </c>
      <c r="E32" s="9">
        <v>821</v>
      </c>
      <c r="F32" s="9">
        <v>2117</v>
      </c>
      <c r="G32" s="11"/>
      <c r="I32" s="12"/>
    </row>
    <row r="33" spans="1:9" ht="18.75" thickBot="1" x14ac:dyDescent="0.25">
      <c r="I33" s="12"/>
    </row>
    <row r="34" spans="1:9" s="7" customFormat="1" ht="18" x14ac:dyDescent="0.2">
      <c r="A34" s="2" t="s">
        <v>40</v>
      </c>
      <c r="B34" s="14" t="s">
        <v>8</v>
      </c>
      <c r="C34" s="8" t="s">
        <v>0</v>
      </c>
      <c r="D34" s="8" t="s">
        <v>1</v>
      </c>
      <c r="E34" s="8" t="s">
        <v>2</v>
      </c>
      <c r="F34" s="8" t="s">
        <v>3</v>
      </c>
      <c r="G34" s="10"/>
      <c r="I34" s="12"/>
    </row>
    <row r="35" spans="1:9" ht="18.75" thickBot="1" x14ac:dyDescent="0.25">
      <c r="A35" s="3" t="s">
        <v>303</v>
      </c>
      <c r="B35" s="15"/>
      <c r="C35" s="1">
        <v>126</v>
      </c>
      <c r="D35" s="1">
        <v>191</v>
      </c>
      <c r="E35" s="1">
        <v>142</v>
      </c>
      <c r="F35" s="9">
        <v>459</v>
      </c>
      <c r="G35" s="1"/>
      <c r="I35" s="12"/>
    </row>
    <row r="36" spans="1:9" ht="18.75" thickBot="1" x14ac:dyDescent="0.25">
      <c r="A36" s="3" t="s">
        <v>304</v>
      </c>
      <c r="B36" s="15"/>
      <c r="C36" s="1">
        <v>119</v>
      </c>
      <c r="D36" s="1">
        <v>136</v>
      </c>
      <c r="E36" s="1">
        <v>144</v>
      </c>
      <c r="F36" s="9">
        <v>399</v>
      </c>
      <c r="G36" s="1"/>
      <c r="I36" s="12"/>
    </row>
    <row r="37" spans="1:9" ht="18.75" thickBot="1" x14ac:dyDescent="0.25">
      <c r="A37" s="3" t="s">
        <v>305</v>
      </c>
      <c r="B37" s="15"/>
      <c r="C37" s="1">
        <v>155</v>
      </c>
      <c r="D37" s="1">
        <v>135</v>
      </c>
      <c r="E37" s="1">
        <v>124</v>
      </c>
      <c r="F37" s="9">
        <v>414</v>
      </c>
      <c r="G37" s="1"/>
      <c r="I37" s="12"/>
    </row>
    <row r="38" spans="1:9" ht="18.75" thickBot="1" x14ac:dyDescent="0.25">
      <c r="A38" s="3" t="s">
        <v>306</v>
      </c>
      <c r="B38" s="15"/>
      <c r="C38" s="1">
        <v>146</v>
      </c>
      <c r="D38" s="1">
        <v>178</v>
      </c>
      <c r="E38" s="1">
        <v>173</v>
      </c>
      <c r="F38" s="9">
        <v>497</v>
      </c>
      <c r="G38" s="1"/>
      <c r="I38" s="12"/>
    </row>
    <row r="39" spans="1:9" ht="18.75" thickBot="1" x14ac:dyDescent="0.25">
      <c r="A39" s="3" t="s">
        <v>307</v>
      </c>
      <c r="B39" s="15"/>
      <c r="C39" s="1">
        <v>154</v>
      </c>
      <c r="D39" s="1">
        <v>201</v>
      </c>
      <c r="E39" s="1">
        <v>174</v>
      </c>
      <c r="F39" s="9">
        <v>529</v>
      </c>
      <c r="G39" s="1"/>
      <c r="I39" s="12"/>
    </row>
    <row r="40" spans="1:9" ht="18.75" thickBot="1" x14ac:dyDescent="0.25">
      <c r="A40" s="3" t="s">
        <v>308</v>
      </c>
      <c r="B40" s="15"/>
      <c r="C40" s="1"/>
      <c r="D40" s="1"/>
      <c r="E40" s="1"/>
      <c r="F40" s="9">
        <v>0</v>
      </c>
      <c r="G40" s="1"/>
      <c r="I40" s="12"/>
    </row>
    <row r="41" spans="1:9" ht="18.75" thickBot="1" x14ac:dyDescent="0.25">
      <c r="A41" s="3"/>
      <c r="B41" s="15"/>
      <c r="C41" s="1"/>
      <c r="D41" s="1"/>
      <c r="E41" s="1"/>
      <c r="F41" s="9">
        <v>0</v>
      </c>
      <c r="G41" s="1"/>
      <c r="I41" s="12"/>
    </row>
    <row r="42" spans="1:9" ht="18.75" thickBot="1" x14ac:dyDescent="0.25">
      <c r="A42" s="3"/>
      <c r="B42" s="15"/>
      <c r="C42" s="1"/>
      <c r="D42" s="1"/>
      <c r="E42" s="1"/>
      <c r="F42" s="9">
        <v>0</v>
      </c>
      <c r="G42" s="1"/>
      <c r="I42" s="12"/>
    </row>
    <row r="43" spans="1:9" s="7" customFormat="1" ht="18.75" thickBot="1" x14ac:dyDescent="0.25">
      <c r="A43" s="4" t="s">
        <v>4</v>
      </c>
      <c r="B43" s="16"/>
      <c r="C43" s="9">
        <v>700</v>
      </c>
      <c r="D43" s="9">
        <v>841</v>
      </c>
      <c r="E43" s="9">
        <v>757</v>
      </c>
      <c r="F43" s="9">
        <v>2298</v>
      </c>
      <c r="G43" s="11"/>
      <c r="I43" s="12"/>
    </row>
    <row r="44" spans="1:9" ht="18.75" thickBot="1" x14ac:dyDescent="0.25">
      <c r="I44" s="12"/>
    </row>
    <row r="45" spans="1:9" s="7" customFormat="1" ht="18" x14ac:dyDescent="0.2">
      <c r="A45" s="2" t="s">
        <v>52</v>
      </c>
      <c r="B45" s="14" t="s">
        <v>8</v>
      </c>
      <c r="C45" s="8" t="s">
        <v>0</v>
      </c>
      <c r="D45" s="8" t="s">
        <v>1</v>
      </c>
      <c r="E45" s="8" t="s">
        <v>2</v>
      </c>
      <c r="F45" s="8" t="s">
        <v>3</v>
      </c>
      <c r="G45" s="10"/>
      <c r="I45" s="12"/>
    </row>
    <row r="46" spans="1:9" ht="18.75" thickBot="1" x14ac:dyDescent="0.25">
      <c r="A46" s="3" t="s">
        <v>245</v>
      </c>
      <c r="B46" s="15"/>
      <c r="C46" s="1">
        <v>197</v>
      </c>
      <c r="D46" s="1">
        <v>132</v>
      </c>
      <c r="E46" s="1">
        <v>123</v>
      </c>
      <c r="F46" s="9">
        <v>452</v>
      </c>
      <c r="G46" s="1"/>
      <c r="I46" s="12"/>
    </row>
    <row r="47" spans="1:9" ht="18.75" thickBot="1" x14ac:dyDescent="0.25">
      <c r="A47" s="3" t="s">
        <v>246</v>
      </c>
      <c r="B47" s="15"/>
      <c r="C47" s="1">
        <v>107</v>
      </c>
      <c r="D47" s="1"/>
      <c r="E47" s="1">
        <v>125</v>
      </c>
      <c r="F47" s="9">
        <v>232</v>
      </c>
      <c r="G47" s="1"/>
      <c r="I47" s="12"/>
    </row>
    <row r="48" spans="1:9" ht="18.75" thickBot="1" x14ac:dyDescent="0.25">
      <c r="A48" s="3" t="s">
        <v>247</v>
      </c>
      <c r="B48" s="15"/>
      <c r="C48" s="1">
        <v>115</v>
      </c>
      <c r="D48" s="1">
        <v>136</v>
      </c>
      <c r="E48" s="1">
        <v>137</v>
      </c>
      <c r="F48" s="9">
        <v>388</v>
      </c>
      <c r="G48" s="1"/>
      <c r="I48" s="12"/>
    </row>
    <row r="49" spans="1:9" ht="18.75" thickBot="1" x14ac:dyDescent="0.25">
      <c r="A49" s="3" t="s">
        <v>248</v>
      </c>
      <c r="B49" s="15"/>
      <c r="C49" s="1">
        <v>134</v>
      </c>
      <c r="D49" s="1">
        <v>91</v>
      </c>
      <c r="E49" s="1"/>
      <c r="F49" s="9">
        <v>225</v>
      </c>
      <c r="G49" s="1"/>
      <c r="I49" s="12"/>
    </row>
    <row r="50" spans="1:9" ht="18.75" thickBot="1" x14ac:dyDescent="0.25">
      <c r="A50" s="3" t="s">
        <v>249</v>
      </c>
      <c r="B50" s="15"/>
      <c r="C50" s="1">
        <v>154</v>
      </c>
      <c r="D50" s="1">
        <v>191</v>
      </c>
      <c r="E50" s="1">
        <v>231</v>
      </c>
      <c r="F50" s="9">
        <v>576</v>
      </c>
      <c r="G50" s="1"/>
      <c r="I50" s="12"/>
    </row>
    <row r="51" spans="1:9" ht="18.75" thickBot="1" x14ac:dyDescent="0.25">
      <c r="A51" s="3" t="s">
        <v>250</v>
      </c>
      <c r="B51" s="15"/>
      <c r="C51" s="1"/>
      <c r="D51" s="1">
        <v>130</v>
      </c>
      <c r="E51" s="1">
        <v>126</v>
      </c>
      <c r="F51" s="9">
        <v>256</v>
      </c>
      <c r="G51" s="1"/>
      <c r="I51" s="12"/>
    </row>
    <row r="52" spans="1:9" ht="18.75" thickBot="1" x14ac:dyDescent="0.25">
      <c r="A52" s="3"/>
      <c r="B52" s="15"/>
      <c r="C52" s="1"/>
      <c r="D52" s="1"/>
      <c r="E52" s="1"/>
      <c r="F52" s="9">
        <v>0</v>
      </c>
      <c r="G52" s="1"/>
      <c r="I52" s="12"/>
    </row>
    <row r="53" spans="1:9" ht="18.75" thickBot="1" x14ac:dyDescent="0.25">
      <c r="A53" s="3"/>
      <c r="B53" s="15"/>
      <c r="C53" s="1"/>
      <c r="D53" s="1"/>
      <c r="E53" s="1"/>
      <c r="F53" s="9">
        <v>0</v>
      </c>
      <c r="G53" s="1"/>
      <c r="I53" s="12"/>
    </row>
    <row r="54" spans="1:9" s="7" customFormat="1" ht="18.75" thickBot="1" x14ac:dyDescent="0.25">
      <c r="A54" s="4" t="s">
        <v>4</v>
      </c>
      <c r="B54" s="16"/>
      <c r="C54" s="9">
        <v>707</v>
      </c>
      <c r="D54" s="9">
        <v>680</v>
      </c>
      <c r="E54" s="9">
        <v>742</v>
      </c>
      <c r="F54" s="9">
        <v>2129</v>
      </c>
      <c r="G54" s="11"/>
      <c r="I54" s="12"/>
    </row>
    <row r="55" spans="1:9" ht="18.75" thickBot="1" x14ac:dyDescent="0.25">
      <c r="I55" s="12"/>
    </row>
    <row r="56" spans="1:9" s="7" customFormat="1" ht="18" x14ac:dyDescent="0.2">
      <c r="A56" s="2" t="s">
        <v>53</v>
      </c>
      <c r="B56" s="14" t="s">
        <v>8</v>
      </c>
      <c r="C56" s="8" t="s">
        <v>0</v>
      </c>
      <c r="D56" s="8" t="s">
        <v>1</v>
      </c>
      <c r="E56" s="8" t="s">
        <v>2</v>
      </c>
      <c r="F56" s="8" t="s">
        <v>3</v>
      </c>
      <c r="G56" s="10"/>
      <c r="I56" s="12"/>
    </row>
    <row r="57" spans="1:9" ht="18.75" thickBot="1" x14ac:dyDescent="0.25">
      <c r="A57" s="3" t="s">
        <v>66</v>
      </c>
      <c r="B57" s="15"/>
      <c r="C57" s="1">
        <v>145</v>
      </c>
      <c r="D57" s="1">
        <v>183</v>
      </c>
      <c r="E57" s="1">
        <v>132</v>
      </c>
      <c r="F57" s="9">
        <v>460</v>
      </c>
      <c r="G57" s="1"/>
      <c r="I57" s="12"/>
    </row>
    <row r="58" spans="1:9" ht="18.75" thickBot="1" x14ac:dyDescent="0.25">
      <c r="A58" s="3" t="s">
        <v>67</v>
      </c>
      <c r="B58" s="15"/>
      <c r="C58" s="1">
        <v>124</v>
      </c>
      <c r="D58" s="1">
        <v>120</v>
      </c>
      <c r="E58" s="1">
        <v>140</v>
      </c>
      <c r="F58" s="9">
        <v>384</v>
      </c>
      <c r="G58" s="1"/>
      <c r="I58" s="12"/>
    </row>
    <row r="59" spans="1:9" ht="18.75" thickBot="1" x14ac:dyDescent="0.25">
      <c r="A59" s="3" t="s">
        <v>256</v>
      </c>
      <c r="B59" s="15"/>
      <c r="C59" s="1">
        <v>174</v>
      </c>
      <c r="D59" s="1">
        <v>158</v>
      </c>
      <c r="E59" s="1">
        <v>174</v>
      </c>
      <c r="F59" s="9">
        <v>506</v>
      </c>
      <c r="G59" s="1"/>
      <c r="I59" s="12"/>
    </row>
    <row r="60" spans="1:9" s="44" customFormat="1" ht="18.75" thickBot="1" x14ac:dyDescent="0.25">
      <c r="A60" s="3" t="s">
        <v>68</v>
      </c>
      <c r="B60" s="15"/>
      <c r="C60" s="1">
        <v>115</v>
      </c>
      <c r="D60" s="1">
        <v>158</v>
      </c>
      <c r="E60" s="1">
        <v>169</v>
      </c>
      <c r="F60" s="9">
        <v>442</v>
      </c>
      <c r="G60" s="1"/>
      <c r="I60" s="61"/>
    </row>
    <row r="61" spans="1:9" s="57" customFormat="1" ht="18.75" thickBot="1" x14ac:dyDescent="0.25">
      <c r="A61" s="3" t="s">
        <v>69</v>
      </c>
      <c r="B61" s="15"/>
      <c r="C61" s="1">
        <v>149</v>
      </c>
      <c r="D61" s="1">
        <v>147</v>
      </c>
      <c r="E61" s="1">
        <v>176</v>
      </c>
      <c r="F61" s="56">
        <v>472</v>
      </c>
      <c r="G61" s="55"/>
      <c r="I61" s="58"/>
    </row>
    <row r="62" spans="1:9" ht="18.75" thickBot="1" x14ac:dyDescent="0.25">
      <c r="A62" s="3" t="s">
        <v>70</v>
      </c>
      <c r="B62" s="15"/>
      <c r="C62" s="1"/>
      <c r="D62" s="1"/>
      <c r="E62" s="1"/>
      <c r="F62" s="9">
        <v>0</v>
      </c>
      <c r="G62" s="1"/>
      <c r="I62" s="12"/>
    </row>
    <row r="63" spans="1:9" ht="18.75" thickBot="1" x14ac:dyDescent="0.25">
      <c r="A63" s="3"/>
      <c r="B63" s="15"/>
      <c r="C63" s="1"/>
      <c r="D63" s="1"/>
      <c r="E63" s="1"/>
      <c r="F63" s="9">
        <v>0</v>
      </c>
      <c r="G63" s="1"/>
      <c r="I63" s="12"/>
    </row>
    <row r="64" spans="1:9" ht="18.75" thickBot="1" x14ac:dyDescent="0.25">
      <c r="A64" s="3"/>
      <c r="B64" s="15"/>
      <c r="C64" s="1"/>
      <c r="D64" s="1"/>
      <c r="E64" s="1"/>
      <c r="F64" s="9">
        <v>0</v>
      </c>
      <c r="G64" s="1"/>
      <c r="I64" s="12"/>
    </row>
    <row r="65" spans="1:9" s="7" customFormat="1" ht="18.75" thickBot="1" x14ac:dyDescent="0.25">
      <c r="A65" s="4" t="s">
        <v>4</v>
      </c>
      <c r="B65" s="16"/>
      <c r="C65" s="9">
        <v>707</v>
      </c>
      <c r="D65" s="9">
        <v>766</v>
      </c>
      <c r="E65" s="9">
        <v>791</v>
      </c>
      <c r="F65" s="9">
        <v>2264</v>
      </c>
      <c r="G65" s="11"/>
      <c r="I65" s="12"/>
    </row>
    <row r="66" spans="1:9" ht="18.75" thickBot="1" x14ac:dyDescent="0.25">
      <c r="I66" s="12"/>
    </row>
    <row r="67" spans="1:9" s="7" customFormat="1" ht="18" x14ac:dyDescent="0.2">
      <c r="A67" s="2" t="s">
        <v>41</v>
      </c>
      <c r="B67" s="14" t="s">
        <v>8</v>
      </c>
      <c r="C67" s="8" t="s">
        <v>0</v>
      </c>
      <c r="D67" s="8" t="s">
        <v>1</v>
      </c>
      <c r="E67" s="8" t="s">
        <v>2</v>
      </c>
      <c r="F67" s="8" t="s">
        <v>3</v>
      </c>
      <c r="G67" s="10"/>
      <c r="I67" s="12"/>
    </row>
    <row r="68" spans="1:9" ht="18.75" thickBot="1" x14ac:dyDescent="0.25">
      <c r="A68" s="3" t="s">
        <v>113</v>
      </c>
      <c r="B68" s="15"/>
      <c r="C68" s="1">
        <v>138</v>
      </c>
      <c r="D68" s="1">
        <v>106</v>
      </c>
      <c r="E68" s="1">
        <v>146</v>
      </c>
      <c r="F68" s="9">
        <v>390</v>
      </c>
      <c r="G68" s="1"/>
      <c r="I68" s="12"/>
    </row>
    <row r="69" spans="1:9" ht="18.75" thickBot="1" x14ac:dyDescent="0.25">
      <c r="A69" s="3" t="s">
        <v>114</v>
      </c>
      <c r="B69" s="15"/>
      <c r="C69" s="1"/>
      <c r="D69" s="1">
        <v>176</v>
      </c>
      <c r="E69" s="1">
        <v>131</v>
      </c>
      <c r="F69" s="9">
        <v>307</v>
      </c>
      <c r="G69" s="1"/>
      <c r="I69" s="12"/>
    </row>
    <row r="70" spans="1:9" ht="18.75" thickBot="1" x14ac:dyDescent="0.25">
      <c r="A70" s="3" t="s">
        <v>115</v>
      </c>
      <c r="B70" s="15"/>
      <c r="C70" s="1"/>
      <c r="D70" s="1">
        <v>133</v>
      </c>
      <c r="E70" s="1">
        <v>154</v>
      </c>
      <c r="F70" s="9">
        <v>287</v>
      </c>
      <c r="G70" s="1"/>
      <c r="I70" s="12"/>
    </row>
    <row r="71" spans="1:9" ht="18.75" thickBot="1" x14ac:dyDescent="0.25">
      <c r="A71" s="3" t="s">
        <v>116</v>
      </c>
      <c r="B71" s="15"/>
      <c r="C71" s="1">
        <v>182</v>
      </c>
      <c r="D71" s="1">
        <v>168</v>
      </c>
      <c r="E71" s="1">
        <v>176</v>
      </c>
      <c r="F71" s="9">
        <v>526</v>
      </c>
      <c r="G71" s="1"/>
      <c r="I71" s="12"/>
    </row>
    <row r="72" spans="1:9" ht="18.75" thickBot="1" x14ac:dyDescent="0.25">
      <c r="A72" s="3" t="s">
        <v>117</v>
      </c>
      <c r="B72" s="15"/>
      <c r="C72" s="1">
        <v>156</v>
      </c>
      <c r="D72" s="1">
        <v>186</v>
      </c>
      <c r="E72" s="1">
        <v>181</v>
      </c>
      <c r="F72" s="9">
        <v>523</v>
      </c>
      <c r="G72" s="1"/>
      <c r="I72" s="12"/>
    </row>
    <row r="73" spans="1:9" ht="18.75" thickBot="1" x14ac:dyDescent="0.25">
      <c r="A73" s="3" t="s">
        <v>118</v>
      </c>
      <c r="B73" s="15"/>
      <c r="C73" s="1">
        <v>116</v>
      </c>
      <c r="D73" s="1"/>
      <c r="E73" s="1"/>
      <c r="F73" s="9">
        <v>116</v>
      </c>
      <c r="G73" s="1"/>
      <c r="I73" s="12"/>
    </row>
    <row r="74" spans="1:9" ht="18.75" thickBot="1" x14ac:dyDescent="0.25">
      <c r="A74" s="3" t="s">
        <v>119</v>
      </c>
      <c r="B74" s="15"/>
      <c r="C74" s="1">
        <v>118</v>
      </c>
      <c r="D74" s="1"/>
      <c r="E74" s="1"/>
      <c r="F74" s="9">
        <v>118</v>
      </c>
      <c r="G74" s="1"/>
      <c r="I74" s="12"/>
    </row>
    <row r="75" spans="1:9" ht="18.75" thickBot="1" x14ac:dyDescent="0.25">
      <c r="A75" s="3" t="s">
        <v>120</v>
      </c>
      <c r="B75" s="15"/>
      <c r="C75" s="1"/>
      <c r="D75" s="1"/>
      <c r="E75" s="1"/>
      <c r="F75" s="9">
        <v>0</v>
      </c>
      <c r="G75" s="1"/>
      <c r="I75" s="12"/>
    </row>
    <row r="76" spans="1:9" s="7" customFormat="1" ht="18.75" thickBot="1" x14ac:dyDescent="0.25">
      <c r="A76" s="4" t="s">
        <v>4</v>
      </c>
      <c r="B76" s="16"/>
      <c r="C76" s="9">
        <v>710</v>
      </c>
      <c r="D76" s="9">
        <v>769</v>
      </c>
      <c r="E76" s="9">
        <v>788</v>
      </c>
      <c r="F76" s="9">
        <v>2267</v>
      </c>
      <c r="G76" s="11"/>
      <c r="I76" s="12"/>
    </row>
    <row r="77" spans="1:9" ht="18.75" thickBot="1" x14ac:dyDescent="0.25">
      <c r="I77" s="12"/>
    </row>
    <row r="78" spans="1:9" s="7" customFormat="1" ht="18" x14ac:dyDescent="0.2">
      <c r="A78" s="2" t="s">
        <v>42</v>
      </c>
      <c r="B78" s="14" t="s">
        <v>8</v>
      </c>
      <c r="C78" s="8" t="s">
        <v>0</v>
      </c>
      <c r="D78" s="8" t="s">
        <v>1</v>
      </c>
      <c r="E78" s="8" t="s">
        <v>2</v>
      </c>
      <c r="F78" s="8" t="s">
        <v>3</v>
      </c>
      <c r="G78" s="10"/>
      <c r="I78" s="12"/>
    </row>
    <row r="79" spans="1:9" ht="18.75" thickBot="1" x14ac:dyDescent="0.25">
      <c r="A79" s="3" t="s">
        <v>169</v>
      </c>
      <c r="B79" s="15"/>
      <c r="C79" s="1">
        <v>143</v>
      </c>
      <c r="D79" s="1">
        <v>160</v>
      </c>
      <c r="E79" s="1">
        <v>214</v>
      </c>
      <c r="F79" s="9">
        <v>517</v>
      </c>
      <c r="G79" s="1"/>
      <c r="I79" s="12"/>
    </row>
    <row r="80" spans="1:9" ht="18.75" thickBot="1" x14ac:dyDescent="0.25">
      <c r="A80" s="3" t="s">
        <v>170</v>
      </c>
      <c r="B80" s="15"/>
      <c r="C80" s="1"/>
      <c r="D80" s="1"/>
      <c r="E80" s="1"/>
      <c r="F80" s="9">
        <v>0</v>
      </c>
      <c r="G80" s="1"/>
      <c r="I80" s="12"/>
    </row>
    <row r="81" spans="1:9" ht="18.75" thickBot="1" x14ac:dyDescent="0.25">
      <c r="A81" s="3" t="s">
        <v>171</v>
      </c>
      <c r="B81" s="15"/>
      <c r="C81" s="1">
        <v>191</v>
      </c>
      <c r="D81" s="1">
        <v>132</v>
      </c>
      <c r="E81" s="1">
        <v>190</v>
      </c>
      <c r="F81" s="9">
        <v>513</v>
      </c>
      <c r="G81" s="1"/>
      <c r="I81" s="12"/>
    </row>
    <row r="82" spans="1:9" ht="18.75" thickBot="1" x14ac:dyDescent="0.25">
      <c r="A82" s="3" t="s">
        <v>172</v>
      </c>
      <c r="B82" s="15"/>
      <c r="C82" s="1">
        <v>146</v>
      </c>
      <c r="D82" s="1">
        <v>190</v>
      </c>
      <c r="E82" s="1">
        <v>220</v>
      </c>
      <c r="F82" s="9">
        <v>556</v>
      </c>
      <c r="G82" s="1"/>
      <c r="I82" s="12"/>
    </row>
    <row r="83" spans="1:9" ht="18.75" thickBot="1" x14ac:dyDescent="0.25">
      <c r="A83" s="3" t="s">
        <v>173</v>
      </c>
      <c r="B83" s="15"/>
      <c r="C83" s="1">
        <v>159</v>
      </c>
      <c r="D83" s="1">
        <v>207</v>
      </c>
      <c r="E83" s="1">
        <v>184</v>
      </c>
      <c r="F83" s="9">
        <v>550</v>
      </c>
      <c r="G83" s="1"/>
      <c r="I83" s="12"/>
    </row>
    <row r="84" spans="1:9" ht="18.75" thickBot="1" x14ac:dyDescent="0.25">
      <c r="A84" s="3" t="s">
        <v>174</v>
      </c>
      <c r="B84" s="15"/>
      <c r="C84" s="1">
        <v>157</v>
      </c>
      <c r="D84" s="1">
        <v>134</v>
      </c>
      <c r="E84" s="1">
        <v>216</v>
      </c>
      <c r="F84" s="9">
        <v>507</v>
      </c>
      <c r="G84" s="1"/>
      <c r="I84" s="12"/>
    </row>
    <row r="85" spans="1:9" ht="18.75" thickBot="1" x14ac:dyDescent="0.25">
      <c r="A85" s="3" t="s">
        <v>175</v>
      </c>
      <c r="B85" s="15"/>
      <c r="C85" s="1"/>
      <c r="D85" s="1"/>
      <c r="E85" s="1"/>
      <c r="F85" s="9">
        <v>0</v>
      </c>
      <c r="G85" s="1"/>
      <c r="I85" s="12"/>
    </row>
    <row r="86" spans="1:9" ht="18.75" thickBot="1" x14ac:dyDescent="0.25">
      <c r="A86" s="3" t="s">
        <v>176</v>
      </c>
      <c r="B86" s="15"/>
      <c r="C86" s="1"/>
      <c r="D86" s="1"/>
      <c r="E86" s="1"/>
      <c r="F86" s="9">
        <v>0</v>
      </c>
      <c r="G86" s="1"/>
      <c r="I86" s="12"/>
    </row>
    <row r="87" spans="1:9" s="7" customFormat="1" ht="18.75" thickBot="1" x14ac:dyDescent="0.25">
      <c r="A87" s="4" t="s">
        <v>4</v>
      </c>
      <c r="B87" s="16"/>
      <c r="C87" s="9">
        <v>796</v>
      </c>
      <c r="D87" s="9">
        <v>823</v>
      </c>
      <c r="E87" s="9">
        <v>1024</v>
      </c>
      <c r="F87" s="9">
        <v>2643</v>
      </c>
      <c r="G87" s="11"/>
      <c r="I87" s="12"/>
    </row>
    <row r="88" spans="1:9" ht="18.75" thickBot="1" x14ac:dyDescent="0.25">
      <c r="I88" s="12"/>
    </row>
    <row r="89" spans="1:9" s="7" customFormat="1" ht="18" x14ac:dyDescent="0.2">
      <c r="A89" s="2" t="s">
        <v>54</v>
      </c>
      <c r="B89" s="14" t="s">
        <v>8</v>
      </c>
      <c r="C89" s="8" t="s">
        <v>0</v>
      </c>
      <c r="D89" s="8" t="s">
        <v>1</v>
      </c>
      <c r="E89" s="8" t="s">
        <v>2</v>
      </c>
      <c r="F89" s="8" t="s">
        <v>3</v>
      </c>
      <c r="G89" s="10"/>
      <c r="I89" s="12"/>
    </row>
    <row r="90" spans="1:9" ht="18.75" thickBot="1" x14ac:dyDescent="0.25">
      <c r="A90" s="3" t="s">
        <v>251</v>
      </c>
      <c r="B90" s="15"/>
      <c r="C90" s="1">
        <v>138</v>
      </c>
      <c r="D90" s="1">
        <v>121</v>
      </c>
      <c r="E90" s="1">
        <v>138</v>
      </c>
      <c r="F90" s="9">
        <v>397</v>
      </c>
      <c r="G90" s="1"/>
      <c r="I90" s="12"/>
    </row>
    <row r="91" spans="1:9" ht="18.75" thickBot="1" x14ac:dyDescent="0.25">
      <c r="A91" s="3" t="s">
        <v>252</v>
      </c>
      <c r="B91" s="15"/>
      <c r="C91" s="1">
        <v>106</v>
      </c>
      <c r="D91" s="1">
        <v>117</v>
      </c>
      <c r="E91" s="1">
        <v>103</v>
      </c>
      <c r="F91" s="9">
        <v>326</v>
      </c>
      <c r="G91" s="1"/>
      <c r="I91" s="12"/>
    </row>
    <row r="92" spans="1:9" ht="18.75" thickBot="1" x14ac:dyDescent="0.25">
      <c r="A92" s="3" t="s">
        <v>253</v>
      </c>
      <c r="B92" s="15"/>
      <c r="C92" s="1">
        <v>156</v>
      </c>
      <c r="D92" s="1">
        <v>135</v>
      </c>
      <c r="E92" s="1">
        <v>168</v>
      </c>
      <c r="F92" s="9">
        <v>459</v>
      </c>
      <c r="G92" s="1"/>
      <c r="I92" s="12"/>
    </row>
    <row r="93" spans="1:9" ht="18.75" thickBot="1" x14ac:dyDescent="0.25">
      <c r="A93" s="3" t="s">
        <v>254</v>
      </c>
      <c r="B93" s="15"/>
      <c r="C93" s="1">
        <v>112</v>
      </c>
      <c r="D93" s="1">
        <v>153</v>
      </c>
      <c r="E93" s="1">
        <v>118</v>
      </c>
      <c r="F93" s="9">
        <v>383</v>
      </c>
      <c r="G93" s="1"/>
      <c r="I93" s="12"/>
    </row>
    <row r="94" spans="1:9" ht="18.75" thickBot="1" x14ac:dyDescent="0.25">
      <c r="A94" s="3" t="s">
        <v>255</v>
      </c>
      <c r="B94" s="15"/>
      <c r="C94" s="1">
        <v>166</v>
      </c>
      <c r="D94" s="1">
        <v>143</v>
      </c>
      <c r="E94" s="1">
        <v>160</v>
      </c>
      <c r="F94" s="9">
        <v>469</v>
      </c>
      <c r="G94" s="1"/>
      <c r="I94" s="12"/>
    </row>
    <row r="95" spans="1:9" s="57" customFormat="1" ht="18.75" thickBot="1" x14ac:dyDescent="0.25">
      <c r="A95" s="3"/>
      <c r="B95" s="15"/>
      <c r="C95" s="1"/>
      <c r="D95" s="1"/>
      <c r="E95" s="1"/>
      <c r="F95" s="56">
        <v>0</v>
      </c>
      <c r="G95" s="55"/>
      <c r="I95" s="58"/>
    </row>
    <row r="96" spans="1:9" ht="18.75" thickBot="1" x14ac:dyDescent="0.25">
      <c r="A96" s="3"/>
      <c r="B96" s="15"/>
      <c r="C96" s="1"/>
      <c r="D96" s="1"/>
      <c r="E96" s="1"/>
      <c r="F96" s="9">
        <v>0</v>
      </c>
      <c r="G96" s="1"/>
      <c r="I96" s="12"/>
    </row>
    <row r="97" spans="1:9" ht="18.75" thickBot="1" x14ac:dyDescent="0.25">
      <c r="A97" s="3"/>
      <c r="B97" s="15"/>
      <c r="C97" s="1"/>
      <c r="D97" s="1"/>
      <c r="E97" s="1"/>
      <c r="F97" s="9">
        <v>0</v>
      </c>
      <c r="G97" s="1"/>
      <c r="I97" s="12"/>
    </row>
    <row r="98" spans="1:9" s="7" customFormat="1" ht="18.75" thickBot="1" x14ac:dyDescent="0.25">
      <c r="A98" s="4" t="s">
        <v>4</v>
      </c>
      <c r="B98" s="16"/>
      <c r="C98" s="9">
        <v>678</v>
      </c>
      <c r="D98" s="9">
        <v>669</v>
      </c>
      <c r="E98" s="9">
        <v>687</v>
      </c>
      <c r="F98" s="9">
        <v>2034</v>
      </c>
      <c r="G98" s="11"/>
      <c r="I98" s="12"/>
    </row>
    <row r="99" spans="1:9" ht="18.75" thickBot="1" x14ac:dyDescent="0.25">
      <c r="I99" s="12"/>
    </row>
    <row r="100" spans="1:9" s="7" customFormat="1" ht="18" x14ac:dyDescent="0.2">
      <c r="A100" s="2" t="s">
        <v>49</v>
      </c>
      <c r="B100" s="14" t="s">
        <v>8</v>
      </c>
      <c r="C100" s="8" t="s">
        <v>0</v>
      </c>
      <c r="D100" s="8" t="s">
        <v>1</v>
      </c>
      <c r="E100" s="8" t="s">
        <v>2</v>
      </c>
      <c r="F100" s="8" t="s">
        <v>3</v>
      </c>
      <c r="G100" s="10"/>
      <c r="I100" s="12"/>
    </row>
    <row r="101" spans="1:9" ht="18.75" thickBot="1" x14ac:dyDescent="0.25">
      <c r="A101" s="3" t="s">
        <v>77</v>
      </c>
      <c r="B101" s="15"/>
      <c r="C101" s="1">
        <v>156</v>
      </c>
      <c r="D101" s="1">
        <v>206</v>
      </c>
      <c r="E101" s="1">
        <v>170</v>
      </c>
      <c r="F101" s="9">
        <v>532</v>
      </c>
      <c r="G101" s="1"/>
      <c r="I101" s="12"/>
    </row>
    <row r="102" spans="1:9" ht="18.75" thickBot="1" x14ac:dyDescent="0.25">
      <c r="A102" s="3" t="s">
        <v>78</v>
      </c>
      <c r="B102" s="15"/>
      <c r="C102" s="1">
        <v>105</v>
      </c>
      <c r="D102" s="1"/>
      <c r="E102" s="1"/>
      <c r="F102" s="9">
        <v>105</v>
      </c>
      <c r="G102" s="1"/>
      <c r="I102" s="12"/>
    </row>
    <row r="103" spans="1:9" ht="18.75" thickBot="1" x14ac:dyDescent="0.25">
      <c r="A103" s="3" t="s">
        <v>79</v>
      </c>
      <c r="B103" s="15"/>
      <c r="C103" s="1"/>
      <c r="D103" s="1"/>
      <c r="E103" s="1"/>
      <c r="F103" s="9">
        <v>0</v>
      </c>
      <c r="G103" s="1"/>
      <c r="I103" s="12"/>
    </row>
    <row r="104" spans="1:9" ht="18.75" thickBot="1" x14ac:dyDescent="0.25">
      <c r="A104" s="3" t="s">
        <v>80</v>
      </c>
      <c r="B104" s="15"/>
      <c r="C104" s="1">
        <v>164</v>
      </c>
      <c r="D104" s="1">
        <v>230</v>
      </c>
      <c r="E104" s="1">
        <v>206</v>
      </c>
      <c r="F104" s="9">
        <v>600</v>
      </c>
      <c r="G104" s="1"/>
      <c r="I104" s="12"/>
    </row>
    <row r="105" spans="1:9" ht="18.75" thickBot="1" x14ac:dyDescent="0.25">
      <c r="A105" s="3" t="s">
        <v>81</v>
      </c>
      <c r="B105" s="15"/>
      <c r="C105" s="1">
        <v>108</v>
      </c>
      <c r="D105" s="1">
        <v>160</v>
      </c>
      <c r="E105" s="1">
        <v>231</v>
      </c>
      <c r="F105" s="9">
        <v>499</v>
      </c>
      <c r="G105" s="1"/>
      <c r="I105" s="12"/>
    </row>
    <row r="106" spans="1:9" ht="18.75" thickBot="1" x14ac:dyDescent="0.25">
      <c r="A106" s="3" t="s">
        <v>310</v>
      </c>
      <c r="B106" s="15"/>
      <c r="C106" s="1"/>
      <c r="D106" s="1">
        <v>139</v>
      </c>
      <c r="E106" s="1">
        <v>154</v>
      </c>
      <c r="F106" s="56">
        <v>293</v>
      </c>
      <c r="G106" s="1"/>
      <c r="I106" s="12"/>
    </row>
    <row r="107" spans="1:9" s="57" customFormat="1" ht="18.75" thickBot="1" x14ac:dyDescent="0.25">
      <c r="A107" s="3" t="s">
        <v>82</v>
      </c>
      <c r="B107" s="15"/>
      <c r="C107" s="1">
        <v>150</v>
      </c>
      <c r="D107" s="1">
        <v>141</v>
      </c>
      <c r="E107" s="1">
        <v>191</v>
      </c>
      <c r="F107" s="56">
        <v>482</v>
      </c>
      <c r="G107" s="55"/>
      <c r="I107" s="58"/>
    </row>
    <row r="108" spans="1:9" s="57" customFormat="1" ht="18.75" thickBot="1" x14ac:dyDescent="0.25">
      <c r="A108" s="3"/>
      <c r="B108" s="15"/>
      <c r="C108" s="1"/>
      <c r="D108" s="1"/>
      <c r="E108" s="1"/>
      <c r="F108" s="56">
        <v>0</v>
      </c>
      <c r="G108" s="55"/>
      <c r="I108" s="58"/>
    </row>
    <row r="109" spans="1:9" s="7" customFormat="1" ht="18.75" thickBot="1" x14ac:dyDescent="0.25">
      <c r="A109" s="4" t="s">
        <v>4</v>
      </c>
      <c r="B109" s="16"/>
      <c r="C109" s="9">
        <v>683</v>
      </c>
      <c r="D109" s="9">
        <v>876</v>
      </c>
      <c r="E109" s="9">
        <v>952</v>
      </c>
      <c r="F109" s="9">
        <v>2511</v>
      </c>
      <c r="G109" s="11"/>
      <c r="I109" s="12"/>
    </row>
    <row r="110" spans="1:9" ht="18.75" thickBot="1" x14ac:dyDescent="0.25">
      <c r="I110" s="12"/>
    </row>
    <row r="111" spans="1:9" s="7" customFormat="1" ht="18" x14ac:dyDescent="0.2">
      <c r="A111" s="2" t="s">
        <v>55</v>
      </c>
      <c r="B111" s="14" t="s">
        <v>8</v>
      </c>
      <c r="C111" s="8" t="s">
        <v>0</v>
      </c>
      <c r="D111" s="8" t="s">
        <v>1</v>
      </c>
      <c r="E111" s="8" t="s">
        <v>2</v>
      </c>
      <c r="F111" s="8" t="s">
        <v>3</v>
      </c>
      <c r="G111" s="10"/>
      <c r="I111" s="12"/>
    </row>
    <row r="112" spans="1:9" ht="18.75" thickBot="1" x14ac:dyDescent="0.25">
      <c r="A112" s="3" t="s">
        <v>183</v>
      </c>
      <c r="B112" s="15"/>
      <c r="C112" s="1">
        <v>160</v>
      </c>
      <c r="D112" s="1"/>
      <c r="E112" s="1">
        <v>173</v>
      </c>
      <c r="F112" s="9">
        <v>333</v>
      </c>
      <c r="G112" s="1"/>
      <c r="I112" s="12"/>
    </row>
    <row r="113" spans="1:9" ht="18.75" thickBot="1" x14ac:dyDescent="0.25">
      <c r="A113" s="3" t="s">
        <v>184</v>
      </c>
      <c r="B113" s="15"/>
      <c r="C113" s="1">
        <v>151</v>
      </c>
      <c r="D113" s="1"/>
      <c r="E113" s="1">
        <v>178</v>
      </c>
      <c r="F113" s="9">
        <v>329</v>
      </c>
      <c r="G113" s="1"/>
      <c r="I113" s="12"/>
    </row>
    <row r="114" spans="1:9" s="44" customFormat="1" ht="18.75" thickBot="1" x14ac:dyDescent="0.25">
      <c r="A114" s="3" t="s">
        <v>185</v>
      </c>
      <c r="B114" s="15"/>
      <c r="C114" s="1">
        <v>214</v>
      </c>
      <c r="D114" s="1">
        <v>167</v>
      </c>
      <c r="E114" s="1">
        <v>193</v>
      </c>
      <c r="F114" s="9">
        <v>574</v>
      </c>
      <c r="G114" s="1"/>
      <c r="I114" s="61"/>
    </row>
    <row r="115" spans="1:9" s="57" customFormat="1" ht="18.75" thickBot="1" x14ac:dyDescent="0.25">
      <c r="A115" s="3" t="s">
        <v>186</v>
      </c>
      <c r="B115" s="15"/>
      <c r="C115" s="1"/>
      <c r="D115" s="1">
        <v>156</v>
      </c>
      <c r="E115" s="1"/>
      <c r="F115" s="56">
        <v>156</v>
      </c>
      <c r="G115" s="55"/>
      <c r="I115" s="58"/>
    </row>
    <row r="116" spans="1:9" s="57" customFormat="1" ht="18.75" thickBot="1" x14ac:dyDescent="0.25">
      <c r="A116" s="3" t="s">
        <v>187</v>
      </c>
      <c r="B116" s="15"/>
      <c r="C116" s="1">
        <v>176</v>
      </c>
      <c r="D116" s="1">
        <v>165</v>
      </c>
      <c r="E116" s="1">
        <v>214</v>
      </c>
      <c r="F116" s="56">
        <v>555</v>
      </c>
      <c r="G116" s="55"/>
      <c r="I116" s="58"/>
    </row>
    <row r="117" spans="1:9" ht="18.75" thickBot="1" x14ac:dyDescent="0.25">
      <c r="A117" s="3" t="s">
        <v>188</v>
      </c>
      <c r="B117" s="15"/>
      <c r="C117" s="1">
        <v>230</v>
      </c>
      <c r="D117" s="1">
        <v>204</v>
      </c>
      <c r="E117" s="1">
        <v>204</v>
      </c>
      <c r="F117" s="9">
        <v>638</v>
      </c>
      <c r="G117" s="1"/>
      <c r="I117" s="12"/>
    </row>
    <row r="118" spans="1:9" ht="18.75" thickBot="1" x14ac:dyDescent="0.25">
      <c r="A118" s="3" t="s">
        <v>189</v>
      </c>
      <c r="B118" s="15"/>
      <c r="C118" s="1"/>
      <c r="D118" s="1">
        <v>169</v>
      </c>
      <c r="E118" s="1"/>
      <c r="F118" s="9">
        <v>169</v>
      </c>
      <c r="G118" s="1"/>
      <c r="I118" s="12"/>
    </row>
    <row r="119" spans="1:9" ht="18.75" thickBot="1" x14ac:dyDescent="0.25">
      <c r="A119" s="3" t="s">
        <v>190</v>
      </c>
      <c r="B119" s="15"/>
      <c r="C119" s="1"/>
      <c r="D119" s="1"/>
      <c r="E119" s="1"/>
      <c r="F119" s="9">
        <v>0</v>
      </c>
      <c r="G119" s="1"/>
      <c r="I119" s="12"/>
    </row>
    <row r="120" spans="1:9" s="7" customFormat="1" ht="18.75" thickBot="1" x14ac:dyDescent="0.25">
      <c r="A120" s="4" t="s">
        <v>4</v>
      </c>
      <c r="B120" s="16"/>
      <c r="C120" s="9">
        <v>931</v>
      </c>
      <c r="D120" s="9">
        <v>861</v>
      </c>
      <c r="E120" s="9">
        <v>962</v>
      </c>
      <c r="F120" s="9">
        <v>2754</v>
      </c>
      <c r="G120" s="11"/>
      <c r="I120" s="12"/>
    </row>
    <row r="121" spans="1:9" ht="18.75" thickBot="1" x14ac:dyDescent="0.25">
      <c r="I121" s="12"/>
    </row>
    <row r="122" spans="1:9" s="7" customFormat="1" ht="18" x14ac:dyDescent="0.2">
      <c r="A122" s="2" t="s">
        <v>46</v>
      </c>
      <c r="B122" s="14" t="s">
        <v>8</v>
      </c>
      <c r="C122" s="8" t="s">
        <v>0</v>
      </c>
      <c r="D122" s="8" t="s">
        <v>1</v>
      </c>
      <c r="E122" s="8" t="s">
        <v>2</v>
      </c>
      <c r="F122" s="8" t="s">
        <v>3</v>
      </c>
      <c r="G122" s="10"/>
      <c r="I122" s="12"/>
    </row>
    <row r="123" spans="1:9" ht="18.75" thickBot="1" x14ac:dyDescent="0.25">
      <c r="A123" s="3" t="s">
        <v>149</v>
      </c>
      <c r="B123" s="15"/>
      <c r="C123" s="1">
        <v>196</v>
      </c>
      <c r="D123" s="1">
        <v>165</v>
      </c>
      <c r="E123" s="1">
        <v>204</v>
      </c>
      <c r="F123" s="9">
        <v>565</v>
      </c>
      <c r="G123" s="1"/>
      <c r="I123" s="12"/>
    </row>
    <row r="124" spans="1:9" ht="18.75" thickBot="1" x14ac:dyDescent="0.25">
      <c r="A124" s="3" t="s">
        <v>150</v>
      </c>
      <c r="B124" s="15"/>
      <c r="C124" s="1">
        <v>186</v>
      </c>
      <c r="D124" s="1">
        <v>124</v>
      </c>
      <c r="E124" s="1">
        <v>144</v>
      </c>
      <c r="F124" s="9">
        <v>454</v>
      </c>
      <c r="G124" s="1"/>
      <c r="I124" s="12"/>
    </row>
    <row r="125" spans="1:9" ht="18.75" thickBot="1" x14ac:dyDescent="0.25">
      <c r="A125" s="3" t="s">
        <v>151</v>
      </c>
      <c r="B125" s="15"/>
      <c r="C125" s="1">
        <v>148</v>
      </c>
      <c r="D125" s="1">
        <v>188</v>
      </c>
      <c r="E125" s="1"/>
      <c r="F125" s="9">
        <v>336</v>
      </c>
      <c r="G125" s="1"/>
      <c r="I125" s="12"/>
    </row>
    <row r="126" spans="1:9" ht="18.75" thickBot="1" x14ac:dyDescent="0.25">
      <c r="A126" s="3" t="s">
        <v>152</v>
      </c>
      <c r="B126" s="15"/>
      <c r="C126" s="1">
        <v>193</v>
      </c>
      <c r="D126" s="1">
        <v>152</v>
      </c>
      <c r="E126" s="1">
        <v>133</v>
      </c>
      <c r="F126" s="9">
        <v>478</v>
      </c>
      <c r="G126" s="1"/>
      <c r="I126" s="12"/>
    </row>
    <row r="127" spans="1:9" s="57" customFormat="1" ht="18.75" thickBot="1" x14ac:dyDescent="0.25">
      <c r="A127" s="3" t="s">
        <v>153</v>
      </c>
      <c r="B127" s="15"/>
      <c r="C127" s="1">
        <v>130</v>
      </c>
      <c r="D127" s="1"/>
      <c r="E127" s="1">
        <v>115</v>
      </c>
      <c r="F127" s="56">
        <v>245</v>
      </c>
      <c r="G127" s="55"/>
      <c r="I127" s="58"/>
    </row>
    <row r="128" spans="1:9" ht="18.75" thickBot="1" x14ac:dyDescent="0.25">
      <c r="A128" s="3" t="s">
        <v>154</v>
      </c>
      <c r="B128" s="15"/>
      <c r="C128" s="1"/>
      <c r="D128" s="1">
        <v>131</v>
      </c>
      <c r="E128" s="1">
        <v>140</v>
      </c>
      <c r="F128" s="9">
        <v>271</v>
      </c>
      <c r="G128" s="1"/>
      <c r="I128" s="12"/>
    </row>
    <row r="129" spans="1:9" ht="18.75" thickBot="1" x14ac:dyDescent="0.25">
      <c r="A129" s="3"/>
      <c r="B129" s="15"/>
      <c r="C129" s="1"/>
      <c r="D129" s="1" t="s">
        <v>311</v>
      </c>
      <c r="E129" s="1"/>
      <c r="F129" s="9">
        <v>0</v>
      </c>
      <c r="G129" s="1"/>
      <c r="I129" s="12"/>
    </row>
    <row r="130" spans="1:9" ht="18.75" thickBot="1" x14ac:dyDescent="0.25">
      <c r="A130" s="3"/>
      <c r="B130" s="15"/>
      <c r="C130" s="1"/>
      <c r="D130" s="1"/>
      <c r="E130" s="1"/>
      <c r="F130" s="9">
        <v>0</v>
      </c>
      <c r="G130" s="1"/>
      <c r="I130" s="12"/>
    </row>
    <row r="131" spans="1:9" s="7" customFormat="1" ht="18.75" thickBot="1" x14ac:dyDescent="0.25">
      <c r="A131" s="4" t="s">
        <v>4</v>
      </c>
      <c r="B131" s="16"/>
      <c r="C131" s="9">
        <v>853</v>
      </c>
      <c r="D131" s="9">
        <v>760</v>
      </c>
      <c r="E131" s="9">
        <v>736</v>
      </c>
      <c r="F131" s="9">
        <v>2349</v>
      </c>
      <c r="G131" s="11"/>
      <c r="I131" s="12"/>
    </row>
    <row r="132" spans="1:9" ht="13.5" thickBot="1" x14ac:dyDescent="0.25"/>
    <row r="133" spans="1:9" s="7" customFormat="1" ht="18" x14ac:dyDescent="0.2">
      <c r="A133" s="2" t="s">
        <v>56</v>
      </c>
      <c r="B133" s="14" t="s">
        <v>8</v>
      </c>
      <c r="C133" s="8" t="s">
        <v>0</v>
      </c>
      <c r="D133" s="8" t="s">
        <v>1</v>
      </c>
      <c r="E133" s="8" t="s">
        <v>2</v>
      </c>
      <c r="F133" s="8" t="s">
        <v>3</v>
      </c>
      <c r="G133" s="10"/>
      <c r="I133" s="12"/>
    </row>
    <row r="134" spans="1:9" ht="18.75" thickBot="1" x14ac:dyDescent="0.25">
      <c r="A134" s="3" t="s">
        <v>141</v>
      </c>
      <c r="B134" s="15"/>
      <c r="C134" s="1">
        <v>179</v>
      </c>
      <c r="D134" s="1">
        <v>175</v>
      </c>
      <c r="E134" s="1">
        <v>209</v>
      </c>
      <c r="F134" s="9">
        <v>563</v>
      </c>
      <c r="G134" s="1"/>
      <c r="I134" s="12"/>
    </row>
    <row r="135" spans="1:9" ht="18.75" thickBot="1" x14ac:dyDescent="0.25">
      <c r="A135" s="3" t="s">
        <v>142</v>
      </c>
      <c r="B135" s="15"/>
      <c r="C135" s="1">
        <v>97</v>
      </c>
      <c r="D135" s="1"/>
      <c r="E135" s="1"/>
      <c r="F135" s="9">
        <v>97</v>
      </c>
      <c r="G135" s="1"/>
      <c r="I135" s="12"/>
    </row>
    <row r="136" spans="1:9" ht="18.75" thickBot="1" x14ac:dyDescent="0.25">
      <c r="A136" s="3" t="s">
        <v>143</v>
      </c>
      <c r="B136" s="15"/>
      <c r="C136" s="1">
        <v>223</v>
      </c>
      <c r="D136" s="1">
        <v>172</v>
      </c>
      <c r="E136" s="1">
        <v>174</v>
      </c>
      <c r="F136" s="9">
        <v>569</v>
      </c>
      <c r="G136" s="1"/>
      <c r="I136" s="12"/>
    </row>
    <row r="137" spans="1:9" ht="18.75" thickBot="1" x14ac:dyDescent="0.25">
      <c r="A137" s="3" t="s">
        <v>144</v>
      </c>
      <c r="B137" s="15"/>
      <c r="C137" s="1">
        <v>173</v>
      </c>
      <c r="D137" s="1">
        <v>158</v>
      </c>
      <c r="E137" s="1">
        <v>164</v>
      </c>
      <c r="F137" s="9">
        <v>495</v>
      </c>
      <c r="G137" s="1"/>
      <c r="I137" s="12"/>
    </row>
    <row r="138" spans="1:9" ht="18.75" thickBot="1" x14ac:dyDescent="0.25">
      <c r="A138" s="3" t="s">
        <v>145</v>
      </c>
      <c r="B138" s="15"/>
      <c r="C138" s="1">
        <v>192</v>
      </c>
      <c r="D138" s="1">
        <v>203</v>
      </c>
      <c r="E138" s="1">
        <v>182</v>
      </c>
      <c r="F138" s="9">
        <v>577</v>
      </c>
      <c r="G138" s="1"/>
      <c r="I138" s="12"/>
    </row>
    <row r="139" spans="1:9" ht="18.75" thickBot="1" x14ac:dyDescent="0.25">
      <c r="A139" s="3" t="s">
        <v>146</v>
      </c>
      <c r="B139" s="15"/>
      <c r="C139" s="1"/>
      <c r="D139" s="1"/>
      <c r="E139" s="1"/>
      <c r="F139" s="9">
        <v>0</v>
      </c>
      <c r="G139" s="1"/>
      <c r="I139" s="12"/>
    </row>
    <row r="140" spans="1:9" ht="18.75" thickBot="1" x14ac:dyDescent="0.25">
      <c r="A140" s="3" t="s">
        <v>147</v>
      </c>
      <c r="B140" s="15"/>
      <c r="C140" s="1"/>
      <c r="D140" s="1"/>
      <c r="E140" s="1"/>
      <c r="F140" s="9">
        <v>0</v>
      </c>
      <c r="G140" s="1"/>
      <c r="I140" s="12"/>
    </row>
    <row r="141" spans="1:9" ht="18.75" thickBot="1" x14ac:dyDescent="0.25">
      <c r="A141" s="3" t="s">
        <v>148</v>
      </c>
      <c r="B141" s="15"/>
      <c r="C141" s="1"/>
      <c r="D141" s="1">
        <v>166</v>
      </c>
      <c r="E141" s="1">
        <v>158</v>
      </c>
      <c r="F141" s="9">
        <v>324</v>
      </c>
      <c r="G141" s="1"/>
      <c r="I141" s="12"/>
    </row>
    <row r="142" spans="1:9" s="7" customFormat="1" ht="18.75" thickBot="1" x14ac:dyDescent="0.25">
      <c r="A142" s="4" t="s">
        <v>4</v>
      </c>
      <c r="B142" s="16"/>
      <c r="C142" s="9">
        <v>864</v>
      </c>
      <c r="D142" s="9">
        <v>874</v>
      </c>
      <c r="E142" s="9">
        <v>887</v>
      </c>
      <c r="F142" s="9">
        <v>2625</v>
      </c>
      <c r="G142" s="11"/>
      <c r="I142" s="12"/>
    </row>
    <row r="143" spans="1:9" ht="13.5" thickBot="1" x14ac:dyDescent="0.25"/>
    <row r="144" spans="1:9" s="7" customFormat="1" ht="18" x14ac:dyDescent="0.2">
      <c r="A144" s="2" t="s">
        <v>47</v>
      </c>
      <c r="B144" s="14" t="s">
        <v>8</v>
      </c>
      <c r="C144" s="8" t="s">
        <v>0</v>
      </c>
      <c r="D144" s="8" t="s">
        <v>1</v>
      </c>
      <c r="E144" s="8" t="s">
        <v>2</v>
      </c>
      <c r="F144" s="8" t="s">
        <v>3</v>
      </c>
      <c r="G144" s="10"/>
      <c r="I144" s="12"/>
    </row>
    <row r="145" spans="1:9" ht="18.75" thickBot="1" x14ac:dyDescent="0.25">
      <c r="A145" s="3" t="s">
        <v>216</v>
      </c>
      <c r="B145" s="15"/>
      <c r="C145" s="1">
        <v>160</v>
      </c>
      <c r="D145" s="1">
        <v>155</v>
      </c>
      <c r="E145" s="1">
        <v>184</v>
      </c>
      <c r="F145" s="9">
        <v>499</v>
      </c>
      <c r="G145" s="1"/>
      <c r="I145" s="12"/>
    </row>
    <row r="146" spans="1:9" ht="18.75" thickBot="1" x14ac:dyDescent="0.25">
      <c r="A146" s="3" t="s">
        <v>217</v>
      </c>
      <c r="B146" s="15"/>
      <c r="C146" s="1">
        <v>162</v>
      </c>
      <c r="D146" s="1">
        <v>174</v>
      </c>
      <c r="E146" s="1">
        <v>171</v>
      </c>
      <c r="F146" s="9">
        <v>507</v>
      </c>
      <c r="G146" s="1"/>
      <c r="I146" s="12"/>
    </row>
    <row r="147" spans="1:9" ht="18.75" thickBot="1" x14ac:dyDescent="0.25">
      <c r="A147" s="3" t="s">
        <v>212</v>
      </c>
      <c r="B147" s="15"/>
      <c r="C147" s="1">
        <v>150</v>
      </c>
      <c r="D147" s="1">
        <v>145</v>
      </c>
      <c r="E147" s="1">
        <v>166</v>
      </c>
      <c r="F147" s="9">
        <v>461</v>
      </c>
      <c r="G147" s="1"/>
      <c r="I147" s="12"/>
    </row>
    <row r="148" spans="1:9" ht="18.75" thickBot="1" x14ac:dyDescent="0.25">
      <c r="A148" s="3" t="s">
        <v>213</v>
      </c>
      <c r="B148" s="15"/>
      <c r="C148" s="1">
        <v>136</v>
      </c>
      <c r="D148" s="1">
        <v>155</v>
      </c>
      <c r="E148" s="1">
        <v>160</v>
      </c>
      <c r="F148" s="9">
        <v>451</v>
      </c>
      <c r="G148" s="1"/>
      <c r="I148" s="12"/>
    </row>
    <row r="149" spans="1:9" ht="18.75" thickBot="1" x14ac:dyDescent="0.25">
      <c r="A149" s="3" t="s">
        <v>214</v>
      </c>
      <c r="B149" s="15"/>
      <c r="C149" s="1">
        <v>138</v>
      </c>
      <c r="D149" s="1">
        <v>127</v>
      </c>
      <c r="E149" s="1">
        <v>127</v>
      </c>
      <c r="F149" s="9">
        <v>392</v>
      </c>
      <c r="G149" s="1"/>
      <c r="I149" s="12"/>
    </row>
    <row r="150" spans="1:9" ht="18.75" thickBot="1" x14ac:dyDescent="0.25">
      <c r="A150" s="3" t="s">
        <v>215</v>
      </c>
      <c r="B150" s="15"/>
      <c r="C150" s="1"/>
      <c r="D150" s="1"/>
      <c r="E150" s="1"/>
      <c r="F150" s="9">
        <v>0</v>
      </c>
      <c r="G150" s="1"/>
      <c r="I150" s="12"/>
    </row>
    <row r="151" spans="1:9" ht="18.75" thickBot="1" x14ac:dyDescent="0.25">
      <c r="A151" s="3"/>
      <c r="B151" s="15"/>
      <c r="C151" s="1"/>
      <c r="D151" s="1"/>
      <c r="E151" s="1"/>
      <c r="F151" s="9">
        <v>0</v>
      </c>
      <c r="G151" s="1"/>
      <c r="I151" s="12"/>
    </row>
    <row r="152" spans="1:9" ht="18.75" thickBot="1" x14ac:dyDescent="0.25">
      <c r="A152" s="3"/>
      <c r="B152" s="15"/>
      <c r="C152" s="1"/>
      <c r="D152" s="1"/>
      <c r="E152" s="1"/>
      <c r="F152" s="9">
        <v>0</v>
      </c>
      <c r="G152" s="1"/>
      <c r="I152" s="12"/>
    </row>
    <row r="153" spans="1:9" s="7" customFormat="1" ht="18.75" thickBot="1" x14ac:dyDescent="0.25">
      <c r="A153" s="4" t="s">
        <v>4</v>
      </c>
      <c r="B153" s="16"/>
      <c r="C153" s="9">
        <v>746</v>
      </c>
      <c r="D153" s="9">
        <v>756</v>
      </c>
      <c r="E153" s="9">
        <v>808</v>
      </c>
      <c r="F153" s="9">
        <v>2310</v>
      </c>
      <c r="G153" s="11"/>
      <c r="I153" s="12"/>
    </row>
    <row r="154" spans="1:9" ht="13.5" thickBot="1" x14ac:dyDescent="0.25"/>
    <row r="155" spans="1:9" s="7" customFormat="1" ht="18" x14ac:dyDescent="0.2">
      <c r="A155" s="2" t="s">
        <v>57</v>
      </c>
      <c r="B155" s="14" t="s">
        <v>8</v>
      </c>
      <c r="C155" s="8" t="s">
        <v>0</v>
      </c>
      <c r="D155" s="8" t="s">
        <v>1</v>
      </c>
      <c r="E155" s="8" t="s">
        <v>2</v>
      </c>
      <c r="F155" s="8" t="s">
        <v>3</v>
      </c>
      <c r="G155" s="10"/>
      <c r="I155" s="12"/>
    </row>
    <row r="156" spans="1:9" ht="18.75" thickBot="1" x14ac:dyDescent="0.25">
      <c r="A156" s="3" t="s">
        <v>161</v>
      </c>
      <c r="B156" s="15"/>
      <c r="C156" s="1">
        <v>139</v>
      </c>
      <c r="D156" s="1">
        <v>131</v>
      </c>
      <c r="E156" s="1">
        <v>153</v>
      </c>
      <c r="F156" s="9">
        <v>423</v>
      </c>
      <c r="G156" s="1"/>
      <c r="I156" s="12"/>
    </row>
    <row r="157" spans="1:9" ht="18.75" thickBot="1" x14ac:dyDescent="0.25">
      <c r="A157" s="3" t="s">
        <v>162</v>
      </c>
      <c r="B157" s="15"/>
      <c r="C157" s="1">
        <v>153</v>
      </c>
      <c r="D157" s="1">
        <v>123</v>
      </c>
      <c r="E157" s="1"/>
      <c r="F157" s="9">
        <v>276</v>
      </c>
      <c r="G157" s="1"/>
      <c r="I157" s="12"/>
    </row>
    <row r="158" spans="1:9" ht="18.75" thickBot="1" x14ac:dyDescent="0.25">
      <c r="A158" s="3" t="s">
        <v>163</v>
      </c>
      <c r="B158" s="15"/>
      <c r="C158" s="1">
        <v>121</v>
      </c>
      <c r="D158" s="1">
        <v>136</v>
      </c>
      <c r="E158" s="1">
        <v>163</v>
      </c>
      <c r="F158" s="9">
        <v>420</v>
      </c>
      <c r="G158" s="1"/>
      <c r="I158" s="12"/>
    </row>
    <row r="159" spans="1:9" ht="18.75" thickBot="1" x14ac:dyDescent="0.25">
      <c r="A159" s="3" t="s">
        <v>164</v>
      </c>
      <c r="B159" s="15"/>
      <c r="C159" s="1">
        <v>140</v>
      </c>
      <c r="D159" s="1">
        <v>159</v>
      </c>
      <c r="E159" s="1">
        <v>197</v>
      </c>
      <c r="F159" s="9">
        <v>496</v>
      </c>
      <c r="G159" s="1"/>
      <c r="I159" s="12"/>
    </row>
    <row r="160" spans="1:9" ht="18.75" thickBot="1" x14ac:dyDescent="0.25">
      <c r="A160" s="3" t="s">
        <v>165</v>
      </c>
      <c r="B160" s="15"/>
      <c r="C160" s="1"/>
      <c r="D160" s="1"/>
      <c r="E160" s="1"/>
      <c r="F160" s="9">
        <v>0</v>
      </c>
      <c r="G160" s="1"/>
      <c r="I160" s="12"/>
    </row>
    <row r="161" spans="1:9" ht="18.75" thickBot="1" x14ac:dyDescent="0.25">
      <c r="A161" s="3" t="s">
        <v>166</v>
      </c>
      <c r="B161" s="15"/>
      <c r="C161" s="1">
        <v>133</v>
      </c>
      <c r="D161" s="1">
        <v>151</v>
      </c>
      <c r="E161" s="1">
        <v>188</v>
      </c>
      <c r="F161" s="9">
        <v>472</v>
      </c>
      <c r="G161" s="1"/>
      <c r="I161" s="12"/>
    </row>
    <row r="162" spans="1:9" ht="18.75" thickBot="1" x14ac:dyDescent="0.25">
      <c r="A162" s="3" t="s">
        <v>167</v>
      </c>
      <c r="B162" s="15"/>
      <c r="C162" s="1"/>
      <c r="D162" s="1"/>
      <c r="E162" s="1"/>
      <c r="F162" s="9">
        <v>0</v>
      </c>
      <c r="G162" s="1"/>
      <c r="I162" s="12"/>
    </row>
    <row r="163" spans="1:9" ht="18.75" thickBot="1" x14ac:dyDescent="0.25">
      <c r="A163" s="3" t="s">
        <v>168</v>
      </c>
      <c r="B163" s="15"/>
      <c r="C163" s="1"/>
      <c r="D163" s="1"/>
      <c r="E163" s="1">
        <v>118</v>
      </c>
      <c r="F163" s="9">
        <v>118</v>
      </c>
      <c r="G163" s="1"/>
      <c r="I163" s="12"/>
    </row>
    <row r="164" spans="1:9" s="7" customFormat="1" ht="18.75" thickBot="1" x14ac:dyDescent="0.25">
      <c r="A164" s="4" t="s">
        <v>4</v>
      </c>
      <c r="B164" s="16"/>
      <c r="C164" s="9">
        <v>686</v>
      </c>
      <c r="D164" s="9">
        <v>700</v>
      </c>
      <c r="E164" s="9">
        <v>819</v>
      </c>
      <c r="F164" s="9">
        <v>2205</v>
      </c>
      <c r="G164" s="11"/>
      <c r="I164" s="12"/>
    </row>
    <row r="165" spans="1:9" ht="13.5" thickBot="1" x14ac:dyDescent="0.25"/>
    <row r="166" spans="1:9" s="7" customFormat="1" ht="18" x14ac:dyDescent="0.2">
      <c r="A166" s="2" t="s">
        <v>58</v>
      </c>
      <c r="B166" s="14" t="s">
        <v>8</v>
      </c>
      <c r="C166" s="8" t="s">
        <v>0</v>
      </c>
      <c r="D166" s="8" t="s">
        <v>1</v>
      </c>
      <c r="E166" s="8" t="s">
        <v>2</v>
      </c>
      <c r="F166" s="8" t="s">
        <v>3</v>
      </c>
      <c r="G166" s="10"/>
      <c r="I166" s="12"/>
    </row>
    <row r="167" spans="1:9" ht="18.75" thickBot="1" x14ac:dyDescent="0.25">
      <c r="A167" s="3" t="s">
        <v>264</v>
      </c>
      <c r="B167" s="15"/>
      <c r="C167" s="1">
        <v>148</v>
      </c>
      <c r="D167" s="1">
        <v>155</v>
      </c>
      <c r="E167" s="1">
        <v>151</v>
      </c>
      <c r="F167" s="9">
        <v>454</v>
      </c>
      <c r="G167" s="1"/>
      <c r="I167" s="12"/>
    </row>
    <row r="168" spans="1:9" ht="18.75" thickBot="1" x14ac:dyDescent="0.25">
      <c r="A168" s="3" t="s">
        <v>265</v>
      </c>
      <c r="B168" s="15"/>
      <c r="C168" s="1">
        <v>136</v>
      </c>
      <c r="D168" s="1">
        <v>159</v>
      </c>
      <c r="E168" s="1">
        <v>148</v>
      </c>
      <c r="F168" s="9">
        <v>443</v>
      </c>
      <c r="G168" s="1"/>
      <c r="I168" s="12"/>
    </row>
    <row r="169" spans="1:9" ht="18.75" thickBot="1" x14ac:dyDescent="0.25">
      <c r="A169" s="3" t="s">
        <v>266</v>
      </c>
      <c r="B169" s="15"/>
      <c r="C169" s="1">
        <v>141</v>
      </c>
      <c r="D169" s="1">
        <v>154</v>
      </c>
      <c r="E169" s="1">
        <v>152</v>
      </c>
      <c r="F169" s="9">
        <v>447</v>
      </c>
      <c r="G169" s="1"/>
      <c r="I169" s="12"/>
    </row>
    <row r="170" spans="1:9" ht="18.75" thickBot="1" x14ac:dyDescent="0.25">
      <c r="A170" s="3" t="s">
        <v>267</v>
      </c>
      <c r="B170" s="15"/>
      <c r="C170" s="1">
        <v>161</v>
      </c>
      <c r="D170" s="1">
        <v>215</v>
      </c>
      <c r="E170" s="1">
        <v>158</v>
      </c>
      <c r="F170" s="9">
        <v>534</v>
      </c>
      <c r="G170" s="1"/>
      <c r="I170" s="12"/>
    </row>
    <row r="171" spans="1:9" ht="18.75" thickBot="1" x14ac:dyDescent="0.25">
      <c r="A171" s="3" t="s">
        <v>268</v>
      </c>
      <c r="B171" s="15"/>
      <c r="C171" s="1">
        <v>141</v>
      </c>
      <c r="D171" s="1">
        <v>166</v>
      </c>
      <c r="E171" s="1">
        <v>194</v>
      </c>
      <c r="F171" s="9">
        <v>501</v>
      </c>
      <c r="G171" s="1"/>
      <c r="I171" s="12"/>
    </row>
    <row r="172" spans="1:9" ht="18.75" thickBot="1" x14ac:dyDescent="0.25">
      <c r="A172" s="3"/>
      <c r="B172" s="15"/>
      <c r="C172" s="1"/>
      <c r="D172" s="1"/>
      <c r="E172" s="1"/>
      <c r="F172" s="9">
        <v>0</v>
      </c>
      <c r="G172" s="1"/>
      <c r="I172" s="12"/>
    </row>
    <row r="173" spans="1:9" ht="18.75" thickBot="1" x14ac:dyDescent="0.25">
      <c r="A173" s="3"/>
      <c r="B173" s="15"/>
      <c r="C173" s="1"/>
      <c r="D173" s="1"/>
      <c r="E173" s="1"/>
      <c r="F173" s="9">
        <v>0</v>
      </c>
      <c r="G173" s="1"/>
      <c r="I173" s="12"/>
    </row>
    <row r="174" spans="1:9" ht="18.75" thickBot="1" x14ac:dyDescent="0.25">
      <c r="A174" s="3"/>
      <c r="B174" s="15"/>
      <c r="C174" s="1"/>
      <c r="D174" s="1"/>
      <c r="E174" s="1"/>
      <c r="F174" s="9">
        <v>0</v>
      </c>
      <c r="G174" s="1"/>
      <c r="I174" s="12"/>
    </row>
    <row r="175" spans="1:9" s="7" customFormat="1" ht="18.75" thickBot="1" x14ac:dyDescent="0.25">
      <c r="A175" s="4" t="s">
        <v>4</v>
      </c>
      <c r="B175" s="16"/>
      <c r="C175" s="9">
        <v>727</v>
      </c>
      <c r="D175" s="9">
        <v>849</v>
      </c>
      <c r="E175" s="9">
        <v>803</v>
      </c>
      <c r="F175" s="9">
        <v>2379</v>
      </c>
      <c r="G175" s="11"/>
      <c r="I175" s="12"/>
    </row>
    <row r="176" spans="1:9" ht="13.5" thickBot="1" x14ac:dyDescent="0.25"/>
    <row r="177" spans="1:9" s="7" customFormat="1" ht="18" x14ac:dyDescent="0.2">
      <c r="A177" s="2" t="s">
        <v>59</v>
      </c>
      <c r="B177" s="14" t="s">
        <v>8</v>
      </c>
      <c r="C177" s="8" t="s">
        <v>0</v>
      </c>
      <c r="D177" s="8" t="s">
        <v>1</v>
      </c>
      <c r="E177" s="8" t="s">
        <v>2</v>
      </c>
      <c r="F177" s="8" t="s">
        <v>3</v>
      </c>
      <c r="G177" s="10"/>
      <c r="I177" s="12"/>
    </row>
    <row r="178" spans="1:9" ht="18.75" thickBot="1" x14ac:dyDescent="0.25">
      <c r="A178" s="3" t="s">
        <v>71</v>
      </c>
      <c r="B178" s="15"/>
      <c r="C178" s="1"/>
      <c r="D178" s="1"/>
      <c r="E178" s="1"/>
      <c r="F178" s="9">
        <v>0</v>
      </c>
      <c r="G178" s="1"/>
      <c r="I178" s="12"/>
    </row>
    <row r="179" spans="1:9" ht="18.75" thickBot="1" x14ac:dyDescent="0.25">
      <c r="A179" s="3" t="s">
        <v>72</v>
      </c>
      <c r="B179" s="15"/>
      <c r="C179" s="1">
        <v>164</v>
      </c>
      <c r="D179" s="1">
        <v>221</v>
      </c>
      <c r="E179" s="1">
        <v>168</v>
      </c>
      <c r="F179" s="9">
        <v>553</v>
      </c>
      <c r="G179" s="1"/>
      <c r="I179" s="12"/>
    </row>
    <row r="180" spans="1:9" ht="18.75" thickBot="1" x14ac:dyDescent="0.25">
      <c r="A180" s="3" t="s">
        <v>73</v>
      </c>
      <c r="B180" s="15"/>
      <c r="C180" s="1">
        <v>176</v>
      </c>
      <c r="D180" s="1">
        <v>199</v>
      </c>
      <c r="E180" s="1">
        <v>143</v>
      </c>
      <c r="F180" s="9">
        <v>518</v>
      </c>
      <c r="G180" s="1"/>
      <c r="I180" s="12"/>
    </row>
    <row r="181" spans="1:9" ht="18.75" thickBot="1" x14ac:dyDescent="0.25">
      <c r="A181" s="3" t="s">
        <v>74</v>
      </c>
      <c r="B181" s="15"/>
      <c r="C181" s="1">
        <v>191</v>
      </c>
      <c r="D181" s="1">
        <v>224</v>
      </c>
      <c r="E181" s="1">
        <v>192</v>
      </c>
      <c r="F181" s="9">
        <v>607</v>
      </c>
      <c r="G181" s="1"/>
      <c r="I181" s="12"/>
    </row>
    <row r="182" spans="1:9" ht="18.75" thickBot="1" x14ac:dyDescent="0.25">
      <c r="A182" s="3" t="s">
        <v>75</v>
      </c>
      <c r="B182" s="15"/>
      <c r="C182" s="1">
        <v>185</v>
      </c>
      <c r="D182" s="1">
        <v>194</v>
      </c>
      <c r="E182" s="1">
        <v>223</v>
      </c>
      <c r="F182" s="9">
        <v>602</v>
      </c>
      <c r="G182" s="1"/>
      <c r="I182" s="12"/>
    </row>
    <row r="183" spans="1:9" ht="18.75" thickBot="1" x14ac:dyDescent="0.25">
      <c r="A183" s="3" t="s">
        <v>76</v>
      </c>
      <c r="B183" s="15"/>
      <c r="C183" s="1">
        <v>148</v>
      </c>
      <c r="D183" s="1"/>
      <c r="E183" s="1"/>
      <c r="F183" s="9">
        <v>148</v>
      </c>
      <c r="G183" s="1"/>
      <c r="I183" s="12"/>
    </row>
    <row r="184" spans="1:9" ht="18.75" thickBot="1" x14ac:dyDescent="0.25">
      <c r="A184" s="3" t="s">
        <v>309</v>
      </c>
      <c r="B184" s="15"/>
      <c r="C184" s="1"/>
      <c r="D184" s="1">
        <v>145</v>
      </c>
      <c r="E184" s="1">
        <v>155</v>
      </c>
      <c r="F184" s="9">
        <v>300</v>
      </c>
      <c r="G184" s="1"/>
      <c r="I184" s="12"/>
    </row>
    <row r="185" spans="1:9" ht="18.75" thickBot="1" x14ac:dyDescent="0.25">
      <c r="A185" s="3"/>
      <c r="B185" s="15"/>
      <c r="C185" s="1"/>
      <c r="D185" s="1"/>
      <c r="E185" s="1"/>
      <c r="F185" s="9">
        <v>0</v>
      </c>
      <c r="G185" s="1"/>
      <c r="I185" s="12"/>
    </row>
    <row r="186" spans="1:9" s="7" customFormat="1" ht="18.75" thickBot="1" x14ac:dyDescent="0.25">
      <c r="A186" s="4" t="s">
        <v>4</v>
      </c>
      <c r="B186" s="16"/>
      <c r="C186" s="9">
        <v>864</v>
      </c>
      <c r="D186" s="9">
        <v>983</v>
      </c>
      <c r="E186" s="9">
        <v>881</v>
      </c>
      <c r="F186" s="9">
        <v>2728</v>
      </c>
      <c r="G186" s="11"/>
      <c r="I186" s="12"/>
    </row>
    <row r="187" spans="1:9" ht="13.5" thickBot="1" x14ac:dyDescent="0.25">
      <c r="A187"/>
      <c r="B187"/>
      <c r="F187"/>
      <c r="G187"/>
      <c r="I187"/>
    </row>
    <row r="188" spans="1:9" s="7" customFormat="1" ht="18" x14ac:dyDescent="0.2">
      <c r="A188" s="2" t="s">
        <v>48</v>
      </c>
      <c r="B188" s="14" t="s">
        <v>8</v>
      </c>
      <c r="C188" s="8" t="s">
        <v>0</v>
      </c>
      <c r="D188" s="8" t="s">
        <v>1</v>
      </c>
      <c r="E188" s="8" t="s">
        <v>2</v>
      </c>
      <c r="F188" s="8" t="s">
        <v>3</v>
      </c>
      <c r="G188" s="10"/>
      <c r="I188" s="12"/>
    </row>
    <row r="189" spans="1:9" ht="18.75" thickBot="1" x14ac:dyDescent="0.25">
      <c r="A189" s="3" t="s">
        <v>222</v>
      </c>
      <c r="B189" s="15"/>
      <c r="C189" s="1">
        <v>111</v>
      </c>
      <c r="D189" s="1">
        <v>124</v>
      </c>
      <c r="E189" s="1">
        <v>119</v>
      </c>
      <c r="F189" s="9">
        <v>354</v>
      </c>
      <c r="G189" s="1"/>
      <c r="I189" s="12"/>
    </row>
    <row r="190" spans="1:9" ht="18.75" thickBot="1" x14ac:dyDescent="0.25">
      <c r="A190" s="3" t="s">
        <v>223</v>
      </c>
      <c r="B190" s="15"/>
      <c r="C190" s="1">
        <v>166</v>
      </c>
      <c r="D190" s="1">
        <v>131</v>
      </c>
      <c r="E190" s="1">
        <v>179</v>
      </c>
      <c r="F190" s="9">
        <v>476</v>
      </c>
      <c r="G190" s="1"/>
      <c r="I190" s="12"/>
    </row>
    <row r="191" spans="1:9" ht="18.75" thickBot="1" x14ac:dyDescent="0.25">
      <c r="A191" s="3" t="s">
        <v>224</v>
      </c>
      <c r="B191" s="15"/>
      <c r="C191" s="1">
        <v>154</v>
      </c>
      <c r="D191" s="1">
        <v>169</v>
      </c>
      <c r="E191" s="1">
        <v>154</v>
      </c>
      <c r="F191" s="9">
        <v>477</v>
      </c>
      <c r="G191" s="1"/>
      <c r="I191" s="12"/>
    </row>
    <row r="192" spans="1:9" ht="18.75" thickBot="1" x14ac:dyDescent="0.25">
      <c r="A192" s="3" t="s">
        <v>225</v>
      </c>
      <c r="B192" s="15"/>
      <c r="C192" s="1">
        <v>147</v>
      </c>
      <c r="D192" s="1">
        <v>242</v>
      </c>
      <c r="E192" s="1">
        <v>220</v>
      </c>
      <c r="F192" s="9">
        <v>609</v>
      </c>
      <c r="G192" s="1"/>
      <c r="I192" s="12"/>
    </row>
    <row r="193" spans="1:9" ht="18.75" thickBot="1" x14ac:dyDescent="0.25">
      <c r="A193" s="3" t="s">
        <v>226</v>
      </c>
      <c r="B193" s="15"/>
      <c r="C193" s="1">
        <v>152</v>
      </c>
      <c r="D193" s="1">
        <v>158</v>
      </c>
      <c r="E193" s="1">
        <v>157</v>
      </c>
      <c r="F193" s="9">
        <v>467</v>
      </c>
      <c r="G193" s="1"/>
      <c r="I193" s="12"/>
    </row>
    <row r="194" spans="1:9" ht="18.75" thickBot="1" x14ac:dyDescent="0.25">
      <c r="A194" s="3"/>
      <c r="B194" s="15"/>
      <c r="C194" s="1"/>
      <c r="D194" s="1"/>
      <c r="E194" s="1"/>
      <c r="F194" s="9">
        <v>0</v>
      </c>
      <c r="G194" s="1"/>
      <c r="I194" s="12"/>
    </row>
    <row r="195" spans="1:9" ht="18.75" thickBot="1" x14ac:dyDescent="0.25">
      <c r="A195" s="3"/>
      <c r="B195" s="15"/>
      <c r="C195" s="1"/>
      <c r="D195" s="1"/>
      <c r="E195" s="1"/>
      <c r="F195" s="9">
        <v>0</v>
      </c>
      <c r="G195" s="1"/>
      <c r="I195" s="12"/>
    </row>
    <row r="196" spans="1:9" ht="18.75" thickBot="1" x14ac:dyDescent="0.25">
      <c r="A196" s="3"/>
      <c r="B196" s="15"/>
      <c r="C196" s="1"/>
      <c r="D196" s="1"/>
      <c r="E196" s="1"/>
      <c r="F196" s="9">
        <v>0</v>
      </c>
      <c r="G196" s="1"/>
      <c r="I196" s="12"/>
    </row>
    <row r="197" spans="1:9" s="7" customFormat="1" ht="18.75" thickBot="1" x14ac:dyDescent="0.25">
      <c r="A197" s="4" t="s">
        <v>4</v>
      </c>
      <c r="B197" s="16"/>
      <c r="C197" s="9">
        <v>730</v>
      </c>
      <c r="D197" s="9">
        <v>824</v>
      </c>
      <c r="E197" s="9">
        <v>829</v>
      </c>
      <c r="F197" s="9">
        <v>2383</v>
      </c>
      <c r="G197" s="11"/>
      <c r="I197" s="12"/>
    </row>
    <row r="198" spans="1:9" ht="13.5" thickBot="1" x14ac:dyDescent="0.25">
      <c r="A198"/>
      <c r="B198"/>
      <c r="F198"/>
      <c r="G198"/>
      <c r="I198"/>
    </row>
    <row r="199" spans="1:9" s="7" customFormat="1" ht="18" x14ac:dyDescent="0.2">
      <c r="A199" s="2" t="s">
        <v>43</v>
      </c>
      <c r="B199" s="14" t="s">
        <v>8</v>
      </c>
      <c r="C199" s="8" t="s">
        <v>0</v>
      </c>
      <c r="D199" s="8" t="s">
        <v>1</v>
      </c>
      <c r="E199" s="8" t="s">
        <v>2</v>
      </c>
      <c r="F199" s="8" t="s">
        <v>3</v>
      </c>
      <c r="G199" s="10"/>
      <c r="I199" s="12"/>
    </row>
    <row r="200" spans="1:9" ht="18.75" thickBot="1" x14ac:dyDescent="0.25">
      <c r="A200" s="3" t="s">
        <v>269</v>
      </c>
      <c r="B200" s="15"/>
      <c r="C200" s="1">
        <v>92</v>
      </c>
      <c r="D200" s="1">
        <v>93</v>
      </c>
      <c r="E200" s="1">
        <v>98</v>
      </c>
      <c r="F200" s="9">
        <v>283</v>
      </c>
      <c r="G200" s="1"/>
      <c r="I200" s="12"/>
    </row>
    <row r="201" spans="1:9" ht="18.75" thickBot="1" x14ac:dyDescent="0.25">
      <c r="A201" s="3" t="s">
        <v>270</v>
      </c>
      <c r="B201" s="15"/>
      <c r="C201" s="1">
        <v>116</v>
      </c>
      <c r="D201" s="1">
        <v>96</v>
      </c>
      <c r="E201" s="1">
        <v>93</v>
      </c>
      <c r="F201" s="9">
        <v>305</v>
      </c>
      <c r="G201" s="1"/>
      <c r="I201" s="12"/>
    </row>
    <row r="202" spans="1:9" ht="18.75" thickBot="1" x14ac:dyDescent="0.25">
      <c r="A202" s="3" t="s">
        <v>271</v>
      </c>
      <c r="B202" s="15"/>
      <c r="C202" s="1">
        <v>126</v>
      </c>
      <c r="D202" s="1">
        <v>98</v>
      </c>
      <c r="E202" s="1">
        <v>121</v>
      </c>
      <c r="F202" s="9">
        <v>345</v>
      </c>
      <c r="G202" s="1"/>
      <c r="I202" s="12"/>
    </row>
    <row r="203" spans="1:9" ht="18.75" thickBot="1" x14ac:dyDescent="0.25">
      <c r="A203" s="3" t="s">
        <v>272</v>
      </c>
      <c r="B203" s="15"/>
      <c r="C203" s="1">
        <v>193</v>
      </c>
      <c r="D203" s="1">
        <v>234</v>
      </c>
      <c r="E203" s="1">
        <v>161</v>
      </c>
      <c r="F203" s="9">
        <v>588</v>
      </c>
      <c r="G203" s="1"/>
      <c r="I203" s="12"/>
    </row>
    <row r="204" spans="1:9" ht="18.75" thickBot="1" x14ac:dyDescent="0.25">
      <c r="A204" s="3" t="s">
        <v>273</v>
      </c>
      <c r="B204" s="15"/>
      <c r="C204" s="1">
        <v>125</v>
      </c>
      <c r="D204" s="1">
        <v>180</v>
      </c>
      <c r="E204" s="1">
        <v>134</v>
      </c>
      <c r="F204" s="9">
        <v>439</v>
      </c>
      <c r="G204" s="1"/>
      <c r="I204" s="12"/>
    </row>
    <row r="205" spans="1:9" ht="18.75" thickBot="1" x14ac:dyDescent="0.25">
      <c r="A205" s="3"/>
      <c r="B205" s="15"/>
      <c r="C205" s="1"/>
      <c r="D205" s="1"/>
      <c r="E205" s="1"/>
      <c r="F205" s="9">
        <v>0</v>
      </c>
      <c r="G205" s="1"/>
      <c r="I205" s="12"/>
    </row>
    <row r="206" spans="1:9" ht="18.75" thickBot="1" x14ac:dyDescent="0.25">
      <c r="A206" s="3"/>
      <c r="B206" s="15"/>
      <c r="C206" s="1"/>
      <c r="D206" s="1"/>
      <c r="E206" s="1"/>
      <c r="F206" s="9">
        <v>0</v>
      </c>
      <c r="G206" s="1"/>
      <c r="I206" s="12"/>
    </row>
    <row r="207" spans="1:9" ht="18.75" thickBot="1" x14ac:dyDescent="0.25">
      <c r="A207" s="3"/>
      <c r="B207" s="15"/>
      <c r="C207" s="1"/>
      <c r="D207" s="1"/>
      <c r="E207" s="1"/>
      <c r="F207" s="9">
        <v>0</v>
      </c>
      <c r="G207" s="1"/>
      <c r="I207" s="12"/>
    </row>
    <row r="208" spans="1:9" s="7" customFormat="1" ht="18.75" thickBot="1" x14ac:dyDescent="0.25">
      <c r="A208" s="4" t="s">
        <v>4</v>
      </c>
      <c r="B208" s="16"/>
      <c r="C208" s="9">
        <v>652</v>
      </c>
      <c r="D208" s="9">
        <v>701</v>
      </c>
      <c r="E208" s="9">
        <v>607</v>
      </c>
      <c r="F208" s="9">
        <v>1960</v>
      </c>
      <c r="G208" s="11"/>
      <c r="I208" s="12"/>
    </row>
    <row r="209" spans="1:9" ht="13.5" thickBot="1" x14ac:dyDescent="0.25">
      <c r="A209"/>
      <c r="B209"/>
      <c r="F209"/>
      <c r="G209"/>
      <c r="I209"/>
    </row>
    <row r="210" spans="1:9" s="7" customFormat="1" ht="18" x14ac:dyDescent="0.2">
      <c r="A210" s="2" t="s">
        <v>50</v>
      </c>
      <c r="B210" s="14" t="s">
        <v>8</v>
      </c>
      <c r="C210" s="8" t="s">
        <v>0</v>
      </c>
      <c r="D210" s="8" t="s">
        <v>1</v>
      </c>
      <c r="E210" s="8" t="s">
        <v>2</v>
      </c>
      <c r="F210" s="8" t="s">
        <v>3</v>
      </c>
      <c r="G210" s="10"/>
      <c r="I210" s="12"/>
    </row>
    <row r="211" spans="1:9" ht="18.75" thickBot="1" x14ac:dyDescent="0.25">
      <c r="A211" s="3" t="s">
        <v>227</v>
      </c>
      <c r="B211" s="15"/>
      <c r="C211" s="1">
        <v>173</v>
      </c>
      <c r="D211" s="1">
        <v>198</v>
      </c>
      <c r="E211" s="1">
        <v>202</v>
      </c>
      <c r="F211" s="9">
        <v>573</v>
      </c>
      <c r="G211" s="1"/>
      <c r="I211" s="12"/>
    </row>
    <row r="212" spans="1:9" ht="18.75" thickBot="1" x14ac:dyDescent="0.25">
      <c r="A212" s="3" t="s">
        <v>228</v>
      </c>
      <c r="B212" s="15"/>
      <c r="C212" s="1">
        <v>138</v>
      </c>
      <c r="D212" s="1">
        <v>150</v>
      </c>
      <c r="E212" s="1">
        <v>132</v>
      </c>
      <c r="F212" s="9">
        <v>420</v>
      </c>
      <c r="G212" s="1"/>
      <c r="I212" s="12"/>
    </row>
    <row r="213" spans="1:9" ht="18.75" thickBot="1" x14ac:dyDescent="0.25">
      <c r="A213" s="3" t="s">
        <v>229</v>
      </c>
      <c r="B213" s="15"/>
      <c r="C213" s="1">
        <v>160</v>
      </c>
      <c r="D213" s="1">
        <v>133</v>
      </c>
      <c r="E213" s="1">
        <v>180</v>
      </c>
      <c r="F213" s="9">
        <v>473</v>
      </c>
      <c r="G213" s="1"/>
      <c r="I213" s="12"/>
    </row>
    <row r="214" spans="1:9" ht="18.75" thickBot="1" x14ac:dyDescent="0.25">
      <c r="A214" s="3" t="s">
        <v>230</v>
      </c>
      <c r="B214" s="15"/>
      <c r="C214" s="1">
        <v>192</v>
      </c>
      <c r="D214" s="1">
        <v>213</v>
      </c>
      <c r="E214" s="1">
        <v>175</v>
      </c>
      <c r="F214" s="9">
        <v>580</v>
      </c>
      <c r="G214" s="1"/>
      <c r="I214" s="12"/>
    </row>
    <row r="215" spans="1:9" ht="18.75" thickBot="1" x14ac:dyDescent="0.25">
      <c r="A215" s="3" t="s">
        <v>231</v>
      </c>
      <c r="B215" s="15"/>
      <c r="C215" s="1">
        <v>194</v>
      </c>
      <c r="D215" s="1">
        <v>188</v>
      </c>
      <c r="E215" s="1">
        <v>164</v>
      </c>
      <c r="F215" s="9">
        <v>546</v>
      </c>
      <c r="G215" s="1"/>
      <c r="I215" s="12"/>
    </row>
    <row r="216" spans="1:9" ht="18.75" thickBot="1" x14ac:dyDescent="0.25">
      <c r="A216" s="3" t="s">
        <v>232</v>
      </c>
      <c r="B216" s="15"/>
      <c r="C216" s="1"/>
      <c r="D216" s="1"/>
      <c r="E216" s="1"/>
      <c r="F216" s="9">
        <v>0</v>
      </c>
      <c r="G216" s="1"/>
      <c r="I216" s="12"/>
    </row>
    <row r="217" spans="1:9" ht="18.75" thickBot="1" x14ac:dyDescent="0.25">
      <c r="A217" s="3"/>
      <c r="B217" s="15"/>
      <c r="C217" s="1"/>
      <c r="D217" s="1"/>
      <c r="E217" s="1"/>
      <c r="F217" s="9">
        <v>0</v>
      </c>
      <c r="G217" s="1"/>
      <c r="I217" s="12"/>
    </row>
    <row r="218" spans="1:9" ht="18.75" thickBot="1" x14ac:dyDescent="0.25">
      <c r="A218" s="3"/>
      <c r="B218" s="15"/>
      <c r="C218" s="1"/>
      <c r="D218" s="1"/>
      <c r="E218" s="1"/>
      <c r="F218" s="9">
        <v>0</v>
      </c>
      <c r="G218" s="1"/>
      <c r="I218" s="12"/>
    </row>
    <row r="219" spans="1:9" s="7" customFormat="1" ht="18.75" thickBot="1" x14ac:dyDescent="0.25">
      <c r="A219" s="4" t="s">
        <v>4</v>
      </c>
      <c r="B219" s="16"/>
      <c r="C219" s="9">
        <v>857</v>
      </c>
      <c r="D219" s="9">
        <v>882</v>
      </c>
      <c r="E219" s="9">
        <v>853</v>
      </c>
      <c r="F219" s="9">
        <v>2592</v>
      </c>
      <c r="G219" s="11"/>
      <c r="I219" s="12"/>
    </row>
    <row r="220" spans="1:9" ht="13.5" thickBot="1" x14ac:dyDescent="0.25">
      <c r="A220"/>
      <c r="B220"/>
      <c r="F220"/>
      <c r="G220"/>
      <c r="I220"/>
    </row>
    <row r="221" spans="1:9" s="7" customFormat="1" ht="18" x14ac:dyDescent="0.2">
      <c r="A221" s="2" t="s">
        <v>60</v>
      </c>
      <c r="B221" s="14" t="s">
        <v>8</v>
      </c>
      <c r="C221" s="8" t="s">
        <v>0</v>
      </c>
      <c r="D221" s="8" t="s">
        <v>1</v>
      </c>
      <c r="E221" s="8" t="s">
        <v>2</v>
      </c>
      <c r="F221" s="8" t="s">
        <v>3</v>
      </c>
      <c r="G221" s="10"/>
      <c r="I221" s="12"/>
    </row>
    <row r="222" spans="1:9" ht="18.75" thickBot="1" x14ac:dyDescent="0.25">
      <c r="A222" s="3" t="s">
        <v>218</v>
      </c>
      <c r="B222" s="15"/>
      <c r="C222" s="1">
        <v>199</v>
      </c>
      <c r="D222" s="1">
        <v>168</v>
      </c>
      <c r="E222" s="1">
        <v>161</v>
      </c>
      <c r="F222" s="9">
        <v>528</v>
      </c>
      <c r="G222" s="1"/>
      <c r="I222" s="12"/>
    </row>
    <row r="223" spans="1:9" ht="18.75" thickBot="1" x14ac:dyDescent="0.25">
      <c r="A223" s="79" t="s">
        <v>219</v>
      </c>
      <c r="B223" s="80"/>
      <c r="C223" s="55">
        <v>161</v>
      </c>
      <c r="D223" s="55">
        <v>146</v>
      </c>
      <c r="E223" s="55">
        <v>143</v>
      </c>
      <c r="F223" s="56">
        <v>450</v>
      </c>
      <c r="G223" s="1"/>
      <c r="I223" s="12"/>
    </row>
    <row r="224" spans="1:9" ht="18.75" thickBot="1" x14ac:dyDescent="0.25">
      <c r="A224" s="3" t="s">
        <v>220</v>
      </c>
      <c r="B224" s="15"/>
      <c r="C224" s="1">
        <v>167</v>
      </c>
      <c r="D224" s="1">
        <v>213</v>
      </c>
      <c r="E224" s="1">
        <v>163</v>
      </c>
      <c r="F224" s="9">
        <v>543</v>
      </c>
      <c r="G224" s="1"/>
      <c r="I224" s="12"/>
    </row>
    <row r="225" spans="1:9" ht="18.75" thickBot="1" x14ac:dyDescent="0.25">
      <c r="A225" s="3" t="s">
        <v>221</v>
      </c>
      <c r="B225" s="15"/>
      <c r="C225" s="1">
        <v>200</v>
      </c>
      <c r="D225" s="1">
        <v>180</v>
      </c>
      <c r="E225" s="1">
        <v>176</v>
      </c>
      <c r="F225" s="9">
        <v>556</v>
      </c>
      <c r="G225" s="1"/>
      <c r="I225" s="12"/>
    </row>
    <row r="226" spans="1:9" ht="18.75" thickBot="1" x14ac:dyDescent="0.25">
      <c r="A226" s="3" t="s">
        <v>313</v>
      </c>
      <c r="B226" s="15"/>
      <c r="C226" s="1">
        <v>170</v>
      </c>
      <c r="D226" s="1">
        <v>233</v>
      </c>
      <c r="E226" s="1">
        <v>217</v>
      </c>
      <c r="F226" s="9">
        <v>620</v>
      </c>
      <c r="G226" s="1"/>
      <c r="I226" s="12"/>
    </row>
    <row r="227" spans="1:9" ht="18.75" thickBot="1" x14ac:dyDescent="0.25">
      <c r="A227" s="3"/>
      <c r="B227" s="15"/>
      <c r="C227" s="1"/>
      <c r="D227" s="1"/>
      <c r="E227" s="1"/>
      <c r="F227" s="9">
        <v>0</v>
      </c>
      <c r="G227" s="1"/>
      <c r="I227" s="12"/>
    </row>
    <row r="228" spans="1:9" ht="18.75" thickBot="1" x14ac:dyDescent="0.25">
      <c r="A228" s="3"/>
      <c r="B228" s="15"/>
      <c r="C228" s="1"/>
      <c r="D228" s="1"/>
      <c r="E228" s="1"/>
      <c r="F228" s="9">
        <v>0</v>
      </c>
      <c r="G228" s="1"/>
      <c r="I228" s="12"/>
    </row>
    <row r="229" spans="1:9" ht="18.75" thickBot="1" x14ac:dyDescent="0.25">
      <c r="A229" s="3"/>
      <c r="B229" s="15"/>
      <c r="C229" s="1"/>
      <c r="D229" s="1"/>
      <c r="E229" s="1"/>
      <c r="F229" s="9">
        <v>0</v>
      </c>
      <c r="G229" s="1"/>
      <c r="I229" s="12"/>
    </row>
    <row r="230" spans="1:9" s="7" customFormat="1" ht="18.75" thickBot="1" x14ac:dyDescent="0.25">
      <c r="A230" s="4" t="s">
        <v>4</v>
      </c>
      <c r="B230" s="16"/>
      <c r="C230" s="9">
        <v>897</v>
      </c>
      <c r="D230" s="9">
        <v>940</v>
      </c>
      <c r="E230" s="9">
        <v>860</v>
      </c>
      <c r="F230" s="9">
        <v>2697</v>
      </c>
      <c r="G230" s="11"/>
      <c r="I230" s="12"/>
    </row>
    <row r="231" spans="1:9" ht="13.5" thickBot="1" x14ac:dyDescent="0.25">
      <c r="A231"/>
      <c r="B231"/>
      <c r="F231"/>
      <c r="G231"/>
      <c r="I231"/>
    </row>
    <row r="232" spans="1:9" s="7" customFormat="1" ht="18" x14ac:dyDescent="0.2">
      <c r="A232" s="2" t="s">
        <v>31</v>
      </c>
      <c r="B232" s="14" t="s">
        <v>8</v>
      </c>
      <c r="C232" s="8" t="s">
        <v>0</v>
      </c>
      <c r="D232" s="8" t="s">
        <v>1</v>
      </c>
      <c r="E232" s="8" t="s">
        <v>2</v>
      </c>
      <c r="F232" s="8" t="s">
        <v>3</v>
      </c>
      <c r="G232" s="10"/>
      <c r="I232" s="12"/>
    </row>
    <row r="233" spans="1:9" ht="18.75" thickBot="1" x14ac:dyDescent="0.25">
      <c r="A233" s="3" t="s">
        <v>257</v>
      </c>
      <c r="B233" s="15"/>
      <c r="C233" s="1">
        <v>116</v>
      </c>
      <c r="D233" s="1"/>
      <c r="E233" s="1">
        <v>156</v>
      </c>
      <c r="F233" s="9">
        <v>272</v>
      </c>
      <c r="G233" s="1"/>
      <c r="I233" s="12"/>
    </row>
    <row r="234" spans="1:9" ht="18.75" thickBot="1" x14ac:dyDescent="0.25">
      <c r="A234" s="3" t="s">
        <v>258</v>
      </c>
      <c r="B234" s="15"/>
      <c r="C234" s="1">
        <v>122</v>
      </c>
      <c r="D234" s="1"/>
      <c r="E234" s="1">
        <v>129</v>
      </c>
      <c r="F234" s="9">
        <v>251</v>
      </c>
      <c r="G234" s="1"/>
      <c r="I234" s="12"/>
    </row>
    <row r="235" spans="1:9" ht="18.75" thickBot="1" x14ac:dyDescent="0.25">
      <c r="A235" s="3" t="s">
        <v>259</v>
      </c>
      <c r="B235" s="15"/>
      <c r="C235" s="1">
        <v>143</v>
      </c>
      <c r="D235" s="1">
        <v>119</v>
      </c>
      <c r="E235" s="1">
        <v>137</v>
      </c>
      <c r="F235" s="9">
        <v>399</v>
      </c>
      <c r="G235" s="1"/>
      <c r="I235" s="12"/>
    </row>
    <row r="236" spans="1:9" ht="18.75" thickBot="1" x14ac:dyDescent="0.25">
      <c r="A236" s="3" t="s">
        <v>260</v>
      </c>
      <c r="B236" s="15"/>
      <c r="C236" s="1"/>
      <c r="D236" s="1">
        <v>190</v>
      </c>
      <c r="E236" s="1">
        <v>177</v>
      </c>
      <c r="F236" s="9">
        <v>367</v>
      </c>
      <c r="G236" s="1"/>
      <c r="I236" s="12"/>
    </row>
    <row r="237" spans="1:9" ht="18.75" thickBot="1" x14ac:dyDescent="0.25">
      <c r="A237" s="3" t="s">
        <v>261</v>
      </c>
      <c r="B237" s="15"/>
      <c r="C237" s="1">
        <v>192</v>
      </c>
      <c r="D237" s="1">
        <v>138</v>
      </c>
      <c r="E237" s="1"/>
      <c r="F237" s="56">
        <v>330</v>
      </c>
      <c r="G237" s="1"/>
      <c r="I237" s="12"/>
    </row>
    <row r="238" spans="1:9" s="57" customFormat="1" ht="18.75" thickBot="1" x14ac:dyDescent="0.25">
      <c r="A238" s="3" t="s">
        <v>262</v>
      </c>
      <c r="B238" s="15"/>
      <c r="C238" s="1">
        <v>133</v>
      </c>
      <c r="D238" s="1">
        <v>164</v>
      </c>
      <c r="E238" s="1">
        <v>155</v>
      </c>
      <c r="F238" s="56">
        <v>452</v>
      </c>
      <c r="G238" s="55"/>
      <c r="I238" s="58"/>
    </row>
    <row r="239" spans="1:9" s="57" customFormat="1" ht="18.75" thickBot="1" x14ac:dyDescent="0.25">
      <c r="A239" s="3" t="s">
        <v>263</v>
      </c>
      <c r="B239" s="15"/>
      <c r="C239" s="1"/>
      <c r="D239" s="1">
        <v>117</v>
      </c>
      <c r="E239" s="1"/>
      <c r="F239" s="56">
        <v>117</v>
      </c>
      <c r="G239" s="55"/>
      <c r="I239" s="58"/>
    </row>
    <row r="240" spans="1:9" s="57" customFormat="1" ht="18.75" thickBot="1" x14ac:dyDescent="0.25">
      <c r="A240" s="3"/>
      <c r="B240" s="15"/>
      <c r="C240" s="1"/>
      <c r="D240" s="1"/>
      <c r="E240" s="1"/>
      <c r="F240" s="56">
        <v>0</v>
      </c>
      <c r="G240" s="55"/>
      <c r="I240" s="58"/>
    </row>
    <row r="241" spans="1:9" s="7" customFormat="1" ht="18.75" thickBot="1" x14ac:dyDescent="0.25">
      <c r="A241" s="4" t="s">
        <v>4</v>
      </c>
      <c r="B241" s="16"/>
      <c r="C241" s="9">
        <v>706</v>
      </c>
      <c r="D241" s="9">
        <v>728</v>
      </c>
      <c r="E241" s="9">
        <v>754</v>
      </c>
      <c r="F241" s="9">
        <v>2188</v>
      </c>
      <c r="G241" s="11"/>
      <c r="I241" s="12"/>
    </row>
    <row r="242" spans="1:9" ht="13.5" thickBot="1" x14ac:dyDescent="0.25">
      <c r="A242"/>
      <c r="B242"/>
      <c r="F242"/>
      <c r="G242"/>
      <c r="I242"/>
    </row>
    <row r="243" spans="1:9" s="7" customFormat="1" ht="18" x14ac:dyDescent="0.2">
      <c r="A243" s="2">
        <v>0</v>
      </c>
      <c r="B243" s="14" t="s">
        <v>8</v>
      </c>
      <c r="C243" s="8" t="s">
        <v>0</v>
      </c>
      <c r="D243" s="8" t="s">
        <v>1</v>
      </c>
      <c r="E243" s="8" t="s">
        <v>2</v>
      </c>
      <c r="F243" s="8" t="s">
        <v>3</v>
      </c>
      <c r="G243" s="10"/>
      <c r="I243" s="12"/>
    </row>
    <row r="244" spans="1:9" ht="18.75" thickBot="1" x14ac:dyDescent="0.25">
      <c r="A244" s="3"/>
      <c r="B244" s="15"/>
      <c r="C244" s="1"/>
      <c r="D244" s="1"/>
      <c r="E244" s="1"/>
      <c r="F244" s="9">
        <v>0</v>
      </c>
      <c r="G244" s="1"/>
      <c r="I244" s="12"/>
    </row>
    <row r="245" spans="1:9" ht="18.75" thickBot="1" x14ac:dyDescent="0.25">
      <c r="A245" s="3"/>
      <c r="B245" s="15"/>
      <c r="C245" s="1"/>
      <c r="D245" s="1"/>
      <c r="E245" s="1"/>
      <c r="F245" s="9">
        <v>0</v>
      </c>
      <c r="G245" s="1"/>
      <c r="I245" s="12"/>
    </row>
    <row r="246" spans="1:9" ht="18.75" thickBot="1" x14ac:dyDescent="0.25">
      <c r="A246" s="3"/>
      <c r="B246" s="15"/>
      <c r="C246" s="1"/>
      <c r="D246" s="1"/>
      <c r="E246" s="1"/>
      <c r="F246" s="9">
        <v>0</v>
      </c>
      <c r="G246" s="1"/>
      <c r="I246" s="12"/>
    </row>
    <row r="247" spans="1:9" ht="18.75" thickBot="1" x14ac:dyDescent="0.25">
      <c r="A247" s="3"/>
      <c r="B247" s="15"/>
      <c r="C247" s="1"/>
      <c r="D247" s="1"/>
      <c r="E247" s="1"/>
      <c r="F247" s="9">
        <v>0</v>
      </c>
      <c r="G247" s="1"/>
      <c r="I247" s="12"/>
    </row>
    <row r="248" spans="1:9" ht="18.75" thickBot="1" x14ac:dyDescent="0.25">
      <c r="A248" s="3"/>
      <c r="B248" s="15"/>
      <c r="C248" s="1"/>
      <c r="D248" s="1"/>
      <c r="E248" s="1"/>
      <c r="F248" s="9">
        <v>0</v>
      </c>
      <c r="G248" s="1"/>
      <c r="I248" s="12"/>
    </row>
    <row r="249" spans="1:9" ht="18.75" thickBot="1" x14ac:dyDescent="0.25">
      <c r="A249" s="3"/>
      <c r="B249" s="15"/>
      <c r="C249" s="1"/>
      <c r="D249" s="1"/>
      <c r="E249" s="1"/>
      <c r="F249" s="9">
        <v>0</v>
      </c>
      <c r="G249" s="1"/>
      <c r="I249" s="12"/>
    </row>
    <row r="250" spans="1:9" ht="18.75" thickBot="1" x14ac:dyDescent="0.25">
      <c r="A250" s="3"/>
      <c r="B250" s="15"/>
      <c r="C250" s="1"/>
      <c r="D250" s="1"/>
      <c r="E250" s="1"/>
      <c r="F250" s="9">
        <v>0</v>
      </c>
      <c r="G250" s="1"/>
      <c r="I250" s="12"/>
    </row>
    <row r="251" spans="1:9" ht="18.75" thickBot="1" x14ac:dyDescent="0.25">
      <c r="A251" s="3"/>
      <c r="B251" s="15"/>
      <c r="C251" s="1"/>
      <c r="D251" s="1"/>
      <c r="E251" s="1"/>
      <c r="F251" s="9">
        <v>0</v>
      </c>
      <c r="G251" s="1"/>
      <c r="I251" s="12"/>
    </row>
    <row r="252" spans="1:9" s="7" customFormat="1" ht="18.75" thickBot="1" x14ac:dyDescent="0.25">
      <c r="A252" s="4" t="s">
        <v>4</v>
      </c>
      <c r="B252" s="16"/>
      <c r="C252" s="9">
        <v>0</v>
      </c>
      <c r="D252" s="9">
        <v>0</v>
      </c>
      <c r="E252" s="9">
        <v>0</v>
      </c>
      <c r="F252" s="9">
        <v>0</v>
      </c>
      <c r="G252" s="11"/>
      <c r="I252" s="12"/>
    </row>
    <row r="253" spans="1:9" ht="13.5" thickBot="1" x14ac:dyDescent="0.25">
      <c r="A253"/>
      <c r="B253"/>
      <c r="F253"/>
      <c r="G253"/>
      <c r="I253"/>
    </row>
    <row r="254" spans="1:9" s="7" customFormat="1" ht="18" x14ac:dyDescent="0.2">
      <c r="A254" s="2">
        <v>0</v>
      </c>
      <c r="B254" s="14" t="s">
        <v>8</v>
      </c>
      <c r="C254" s="8" t="s">
        <v>0</v>
      </c>
      <c r="D254" s="8" t="s">
        <v>1</v>
      </c>
      <c r="E254" s="8" t="s">
        <v>2</v>
      </c>
      <c r="F254" s="8" t="s">
        <v>3</v>
      </c>
      <c r="G254" s="10"/>
      <c r="I254" s="12"/>
    </row>
    <row r="255" spans="1:9" ht="18.75" thickBot="1" x14ac:dyDescent="0.25">
      <c r="A255" s="3"/>
      <c r="B255" s="15"/>
      <c r="C255" s="1"/>
      <c r="D255" s="1"/>
      <c r="E255" s="1"/>
      <c r="F255" s="9">
        <v>0</v>
      </c>
      <c r="G255" s="1"/>
      <c r="I255" s="12"/>
    </row>
    <row r="256" spans="1:9" ht="18.75" thickBot="1" x14ac:dyDescent="0.25">
      <c r="A256" s="3"/>
      <c r="B256" s="15"/>
      <c r="C256" s="1"/>
      <c r="D256" s="1"/>
      <c r="E256" s="1"/>
      <c r="F256" s="9">
        <v>0</v>
      </c>
      <c r="G256" s="1"/>
      <c r="I256" s="12"/>
    </row>
    <row r="257" spans="1:9" ht="18.75" thickBot="1" x14ac:dyDescent="0.25">
      <c r="A257" s="3"/>
      <c r="B257" s="15"/>
      <c r="C257" s="1"/>
      <c r="D257" s="1"/>
      <c r="E257" s="1"/>
      <c r="F257" s="9">
        <v>0</v>
      </c>
      <c r="G257" s="1"/>
      <c r="I257" s="12"/>
    </row>
    <row r="258" spans="1:9" ht="18.75" thickBot="1" x14ac:dyDescent="0.25">
      <c r="A258" s="3"/>
      <c r="B258" s="15"/>
      <c r="C258" s="1"/>
      <c r="D258" s="1"/>
      <c r="E258" s="1"/>
      <c r="F258" s="9">
        <v>0</v>
      </c>
      <c r="G258" s="1"/>
      <c r="I258" s="12"/>
    </row>
    <row r="259" spans="1:9" ht="18.75" thickBot="1" x14ac:dyDescent="0.25">
      <c r="A259" s="3"/>
      <c r="B259" s="15"/>
      <c r="C259" s="1"/>
      <c r="D259" s="1"/>
      <c r="E259" s="1"/>
      <c r="F259" s="9">
        <v>0</v>
      </c>
      <c r="G259" s="1"/>
      <c r="I259" s="12"/>
    </row>
    <row r="260" spans="1:9" ht="18.75" thickBot="1" x14ac:dyDescent="0.25">
      <c r="A260" s="3"/>
      <c r="B260" s="15"/>
      <c r="C260" s="1"/>
      <c r="D260" s="1"/>
      <c r="E260" s="1"/>
      <c r="F260" s="9">
        <v>0</v>
      </c>
      <c r="G260" s="1"/>
      <c r="I260" s="12"/>
    </row>
    <row r="261" spans="1:9" ht="18.75" thickBot="1" x14ac:dyDescent="0.25">
      <c r="A261" s="3"/>
      <c r="B261" s="15"/>
      <c r="C261" s="1"/>
      <c r="D261" s="1"/>
      <c r="E261" s="1"/>
      <c r="F261" s="9">
        <v>0</v>
      </c>
      <c r="G261" s="1"/>
      <c r="I261" s="12"/>
    </row>
    <row r="262" spans="1:9" ht="18.75" thickBot="1" x14ac:dyDescent="0.25">
      <c r="A262" s="3"/>
      <c r="B262" s="15"/>
      <c r="C262" s="1"/>
      <c r="D262" s="1"/>
      <c r="E262" s="1"/>
      <c r="F262" s="9">
        <v>0</v>
      </c>
      <c r="G262" s="1"/>
      <c r="I262" s="12"/>
    </row>
    <row r="263" spans="1:9" s="7" customFormat="1" ht="18.75" thickBot="1" x14ac:dyDescent="0.25">
      <c r="A263" s="4" t="s">
        <v>4</v>
      </c>
      <c r="B263" s="16"/>
      <c r="C263" s="9">
        <v>0</v>
      </c>
      <c r="D263" s="9">
        <v>0</v>
      </c>
      <c r="E263" s="9">
        <v>0</v>
      </c>
      <c r="F263" s="9">
        <v>0</v>
      </c>
      <c r="G263" s="11"/>
      <c r="I263" s="12"/>
    </row>
  </sheetData>
  <customSheetViews>
    <customSheetView guid="{2DBE51AC-636C-4F68-B599-A9AAE6DC8E0D}" showRuler="0">
      <selection activeCell="C18" sqref="C18"/>
      <pageMargins left="0.75" right="0.75" top="1" bottom="1" header="0.5" footer="0.5"/>
      <pageSetup orientation="portrait" horizontalDpi="4294967293" verticalDpi="0" r:id="rId1"/>
      <headerFooter alignWithMargins="0"/>
    </customSheetView>
  </customSheetViews>
  <phoneticPr fontId="2" type="noConversion"/>
  <pageMargins left="0.75" right="0.75" top="1" bottom="1" header="0.5" footer="0.5"/>
  <pageSetup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I253"/>
  <sheetViews>
    <sheetView zoomScale="80" zoomScaleNormal="80" workbookViewId="0">
      <selection activeCell="O20" sqref="O20"/>
    </sheetView>
  </sheetViews>
  <sheetFormatPr defaultRowHeight="12.75" x14ac:dyDescent="0.2"/>
  <cols>
    <col min="1" max="1" width="27.140625" style="5" bestFit="1" customWidth="1"/>
    <col min="2" max="2" width="6.5703125" style="5" hidden="1" customWidth="1"/>
    <col min="3" max="5" width="8.28515625" bestFit="1" customWidth="1"/>
    <col min="6" max="6" width="9.140625" style="7"/>
    <col min="7" max="7" width="9.140625" style="6"/>
    <col min="9" max="9" width="9.140625" style="13"/>
  </cols>
  <sheetData>
    <row r="1" spans="1:9" s="7" customFormat="1" ht="18" x14ac:dyDescent="0.2">
      <c r="A1" s="2" t="s">
        <v>39</v>
      </c>
      <c r="B1" s="14" t="s">
        <v>8</v>
      </c>
      <c r="C1" s="8" t="s">
        <v>0</v>
      </c>
      <c r="D1" s="8" t="s">
        <v>1</v>
      </c>
      <c r="E1" s="8" t="s">
        <v>2</v>
      </c>
      <c r="F1" s="8" t="s">
        <v>3</v>
      </c>
      <c r="G1" s="10"/>
      <c r="I1" s="12"/>
    </row>
    <row r="2" spans="1:9" ht="18.75" thickBot="1" x14ac:dyDescent="0.25">
      <c r="A2" s="3" t="s">
        <v>126</v>
      </c>
      <c r="B2" s="15"/>
      <c r="C2" s="1">
        <v>112</v>
      </c>
      <c r="D2" s="1">
        <v>106</v>
      </c>
      <c r="E2" s="1">
        <v>142</v>
      </c>
      <c r="F2" s="9">
        <v>360</v>
      </c>
      <c r="G2" s="1"/>
      <c r="I2" s="12"/>
    </row>
    <row r="3" spans="1:9" ht="18.75" thickBot="1" x14ac:dyDescent="0.25">
      <c r="A3" s="3" t="s">
        <v>127</v>
      </c>
      <c r="B3" s="15"/>
      <c r="C3" s="1">
        <v>140</v>
      </c>
      <c r="D3" s="1">
        <v>133</v>
      </c>
      <c r="E3" s="1">
        <v>142</v>
      </c>
      <c r="F3" s="9">
        <v>415</v>
      </c>
      <c r="G3" s="1"/>
      <c r="I3" s="12"/>
    </row>
    <row r="4" spans="1:9" ht="18.75" thickBot="1" x14ac:dyDescent="0.25">
      <c r="A4" s="3" t="s">
        <v>128</v>
      </c>
      <c r="B4" s="15"/>
      <c r="C4" s="1">
        <v>101</v>
      </c>
      <c r="D4" s="1">
        <v>145</v>
      </c>
      <c r="E4" s="1">
        <v>132</v>
      </c>
      <c r="F4" s="9">
        <v>378</v>
      </c>
      <c r="G4" s="1"/>
      <c r="I4" s="12"/>
    </row>
    <row r="5" spans="1:9" ht="18.75" thickBot="1" x14ac:dyDescent="0.25">
      <c r="A5" s="3" t="s">
        <v>129</v>
      </c>
      <c r="B5" s="15"/>
      <c r="C5" s="1">
        <v>94</v>
      </c>
      <c r="D5" s="1">
        <v>79</v>
      </c>
      <c r="E5" s="1"/>
      <c r="F5" s="9">
        <v>173</v>
      </c>
      <c r="G5" s="1"/>
      <c r="I5" s="12"/>
    </row>
    <row r="6" spans="1:9" ht="18.75" thickBot="1" x14ac:dyDescent="0.25">
      <c r="A6" s="3" t="s">
        <v>130</v>
      </c>
      <c r="B6" s="15"/>
      <c r="C6" s="1"/>
      <c r="D6" s="1"/>
      <c r="E6" s="1"/>
      <c r="F6" s="9">
        <v>0</v>
      </c>
      <c r="G6" s="1"/>
      <c r="I6" s="12"/>
    </row>
    <row r="7" spans="1:9" ht="18.75" thickBot="1" x14ac:dyDescent="0.25">
      <c r="A7" s="3" t="s">
        <v>131</v>
      </c>
      <c r="B7" s="15"/>
      <c r="C7" s="1"/>
      <c r="D7" s="1">
        <v>94</v>
      </c>
      <c r="E7" s="1">
        <v>100</v>
      </c>
      <c r="F7" s="9">
        <v>194</v>
      </c>
      <c r="G7" s="1"/>
      <c r="I7" s="12"/>
    </row>
    <row r="8" spans="1:9" ht="18.75" thickBot="1" x14ac:dyDescent="0.25">
      <c r="A8" s="3" t="s">
        <v>132</v>
      </c>
      <c r="B8" s="15"/>
      <c r="C8" s="1"/>
      <c r="D8" s="1"/>
      <c r="E8" s="1"/>
      <c r="F8" s="9">
        <v>0</v>
      </c>
      <c r="G8" s="1"/>
      <c r="I8" s="12"/>
    </row>
    <row r="9" spans="1:9" ht="18.75" thickBot="1" x14ac:dyDescent="0.25">
      <c r="A9" s="3" t="s">
        <v>302</v>
      </c>
      <c r="B9" s="15"/>
      <c r="C9" s="1">
        <v>113</v>
      </c>
      <c r="D9" s="1"/>
      <c r="E9" s="1">
        <v>97</v>
      </c>
      <c r="F9" s="9">
        <v>210</v>
      </c>
      <c r="G9" s="1"/>
      <c r="I9" s="12"/>
    </row>
    <row r="10" spans="1:9" s="7" customFormat="1" ht="18.75" thickBot="1" x14ac:dyDescent="0.25">
      <c r="A10" s="4" t="s">
        <v>4</v>
      </c>
      <c r="B10" s="16"/>
      <c r="C10" s="9">
        <v>560</v>
      </c>
      <c r="D10" s="9">
        <v>557</v>
      </c>
      <c r="E10" s="9">
        <v>613</v>
      </c>
      <c r="F10" s="9">
        <v>1730</v>
      </c>
      <c r="G10" s="11"/>
      <c r="I10" s="12"/>
    </row>
    <row r="11" spans="1:9" ht="18.75" thickBot="1" x14ac:dyDescent="0.25">
      <c r="I11" s="12"/>
    </row>
    <row r="12" spans="1:9" s="7" customFormat="1" ht="18" x14ac:dyDescent="0.2">
      <c r="A12" s="2" t="s">
        <v>32</v>
      </c>
      <c r="B12" s="14" t="s">
        <v>8</v>
      </c>
      <c r="C12" s="8" t="s">
        <v>0</v>
      </c>
      <c r="D12" s="8" t="s">
        <v>1</v>
      </c>
      <c r="E12" s="8" t="s">
        <v>2</v>
      </c>
      <c r="F12" s="8" t="s">
        <v>3</v>
      </c>
      <c r="G12" s="10"/>
      <c r="I12" s="12"/>
    </row>
    <row r="13" spans="1:9" ht="18.75" thickBot="1" x14ac:dyDescent="0.25">
      <c r="A13" s="3" t="s">
        <v>91</v>
      </c>
      <c r="B13" s="15"/>
      <c r="C13" s="1">
        <v>155</v>
      </c>
      <c r="D13" s="1">
        <v>166</v>
      </c>
      <c r="E13" s="1">
        <v>116</v>
      </c>
      <c r="F13" s="9">
        <v>437</v>
      </c>
      <c r="G13" s="1"/>
      <c r="I13" s="12"/>
    </row>
    <row r="14" spans="1:9" ht="18.75" thickBot="1" x14ac:dyDescent="0.25">
      <c r="A14" s="3" t="s">
        <v>92</v>
      </c>
      <c r="B14" s="15"/>
      <c r="C14" s="1">
        <v>116</v>
      </c>
      <c r="D14" s="1">
        <v>169</v>
      </c>
      <c r="E14" s="1">
        <v>169</v>
      </c>
      <c r="F14" s="9">
        <v>454</v>
      </c>
      <c r="G14" s="1"/>
      <c r="I14" s="12"/>
    </row>
    <row r="15" spans="1:9" ht="18.75" thickBot="1" x14ac:dyDescent="0.25">
      <c r="A15" s="3" t="s">
        <v>93</v>
      </c>
      <c r="B15" s="15"/>
      <c r="C15" s="1"/>
      <c r="D15" s="1">
        <v>135</v>
      </c>
      <c r="E15" s="1">
        <v>106</v>
      </c>
      <c r="F15" s="9">
        <v>241</v>
      </c>
      <c r="G15" s="1"/>
      <c r="I15" s="12"/>
    </row>
    <row r="16" spans="1:9" ht="18.75" thickBot="1" x14ac:dyDescent="0.25">
      <c r="A16" s="3" t="s">
        <v>94</v>
      </c>
      <c r="B16" s="15"/>
      <c r="C16" s="1">
        <v>120</v>
      </c>
      <c r="D16" s="1">
        <v>115</v>
      </c>
      <c r="E16" s="1"/>
      <c r="F16" s="9">
        <v>235</v>
      </c>
      <c r="G16" s="1"/>
      <c r="I16" s="12"/>
    </row>
    <row r="17" spans="1:9" ht="18.75" thickBot="1" x14ac:dyDescent="0.25">
      <c r="A17" s="3" t="s">
        <v>95</v>
      </c>
      <c r="B17" s="15"/>
      <c r="C17" s="1">
        <v>117</v>
      </c>
      <c r="D17" s="1">
        <v>156</v>
      </c>
      <c r="E17" s="1">
        <v>85</v>
      </c>
      <c r="F17" s="9">
        <v>358</v>
      </c>
      <c r="G17" s="1"/>
      <c r="I17" s="12"/>
    </row>
    <row r="18" spans="1:9" ht="18.75" thickBot="1" x14ac:dyDescent="0.25">
      <c r="A18" s="3" t="s">
        <v>96</v>
      </c>
      <c r="B18" s="15"/>
      <c r="C18" s="1">
        <v>89</v>
      </c>
      <c r="D18" s="1"/>
      <c r="E18" s="1">
        <v>112</v>
      </c>
      <c r="F18" s="9">
        <v>201</v>
      </c>
      <c r="G18" s="1"/>
      <c r="I18" s="12"/>
    </row>
    <row r="19" spans="1:9" ht="18.75" thickBot="1" x14ac:dyDescent="0.25">
      <c r="A19" s="3" t="s">
        <v>97</v>
      </c>
      <c r="B19" s="15"/>
      <c r="C19" s="1"/>
      <c r="D19" s="1"/>
      <c r="E19" s="1"/>
      <c r="F19" s="9">
        <v>0</v>
      </c>
      <c r="G19" s="1"/>
      <c r="I19" s="12"/>
    </row>
    <row r="20" spans="1:9" ht="18.75" thickBot="1" x14ac:dyDescent="0.25">
      <c r="A20" s="3" t="s">
        <v>98</v>
      </c>
      <c r="B20" s="15"/>
      <c r="C20" s="1"/>
      <c r="D20" s="1"/>
      <c r="E20" s="1"/>
      <c r="F20" s="9">
        <v>0</v>
      </c>
      <c r="G20" s="1"/>
      <c r="I20" s="12"/>
    </row>
    <row r="21" spans="1:9" s="7" customFormat="1" ht="18.75" thickBot="1" x14ac:dyDescent="0.25">
      <c r="A21" s="4" t="s">
        <v>4</v>
      </c>
      <c r="B21" s="16"/>
      <c r="C21" s="9">
        <v>597</v>
      </c>
      <c r="D21" s="9">
        <v>741</v>
      </c>
      <c r="E21" s="9">
        <v>588</v>
      </c>
      <c r="F21" s="9">
        <v>1926</v>
      </c>
      <c r="G21" s="11"/>
      <c r="I21" s="12"/>
    </row>
    <row r="22" spans="1:9" ht="18.75" thickBot="1" x14ac:dyDescent="0.25">
      <c r="I22" s="12"/>
    </row>
    <row r="23" spans="1:9" s="7" customFormat="1" ht="18" x14ac:dyDescent="0.2">
      <c r="A23" s="2" t="s">
        <v>40</v>
      </c>
      <c r="B23" s="14" t="s">
        <v>8</v>
      </c>
      <c r="C23" s="8" t="s">
        <v>0</v>
      </c>
      <c r="D23" s="8" t="s">
        <v>1</v>
      </c>
      <c r="E23" s="8" t="s">
        <v>2</v>
      </c>
      <c r="F23" s="8" t="s">
        <v>3</v>
      </c>
      <c r="G23" s="10"/>
      <c r="I23" s="12"/>
    </row>
    <row r="24" spans="1:9" ht="18.75" thickBot="1" x14ac:dyDescent="0.25">
      <c r="A24" s="3" t="s">
        <v>274</v>
      </c>
      <c r="B24" s="15"/>
      <c r="C24" s="1">
        <v>126</v>
      </c>
      <c r="D24" s="1">
        <v>125</v>
      </c>
      <c r="E24" s="1">
        <v>105</v>
      </c>
      <c r="F24" s="9">
        <v>356</v>
      </c>
      <c r="G24" s="1"/>
      <c r="I24" s="12"/>
    </row>
    <row r="25" spans="1:9" ht="18.75" thickBot="1" x14ac:dyDescent="0.25">
      <c r="A25" s="3" t="s">
        <v>275</v>
      </c>
      <c r="B25" s="15"/>
      <c r="C25" s="1">
        <v>91</v>
      </c>
      <c r="D25" s="1"/>
      <c r="E25" s="1"/>
      <c r="F25" s="9">
        <v>91</v>
      </c>
      <c r="G25" s="1"/>
      <c r="I25" s="12"/>
    </row>
    <row r="26" spans="1:9" ht="18.75" thickBot="1" x14ac:dyDescent="0.25">
      <c r="A26" s="3" t="s">
        <v>276</v>
      </c>
      <c r="B26" s="15"/>
      <c r="C26" s="1">
        <v>92</v>
      </c>
      <c r="D26" s="1">
        <v>155</v>
      </c>
      <c r="E26" s="1">
        <v>94</v>
      </c>
      <c r="F26" s="9">
        <v>341</v>
      </c>
      <c r="G26" s="1"/>
      <c r="I26" s="12"/>
    </row>
    <row r="27" spans="1:9" ht="18.75" thickBot="1" x14ac:dyDescent="0.25">
      <c r="A27" s="3" t="s">
        <v>277</v>
      </c>
      <c r="B27" s="15"/>
      <c r="C27" s="1">
        <v>128</v>
      </c>
      <c r="D27" s="1">
        <v>125</v>
      </c>
      <c r="E27" s="1">
        <v>147</v>
      </c>
      <c r="F27" s="9">
        <v>400</v>
      </c>
      <c r="G27" s="1"/>
      <c r="I27" s="12"/>
    </row>
    <row r="28" spans="1:9" ht="18.75" thickBot="1" x14ac:dyDescent="0.25">
      <c r="A28" s="3" t="s">
        <v>278</v>
      </c>
      <c r="B28" s="15"/>
      <c r="C28" s="1">
        <v>113</v>
      </c>
      <c r="D28" s="1">
        <v>111</v>
      </c>
      <c r="E28" s="1">
        <v>130</v>
      </c>
      <c r="F28" s="9">
        <v>354</v>
      </c>
      <c r="G28" s="1"/>
      <c r="I28" s="12"/>
    </row>
    <row r="29" spans="1:9" ht="18.75" thickBot="1" x14ac:dyDescent="0.25">
      <c r="A29" s="3" t="s">
        <v>279</v>
      </c>
      <c r="B29" s="15"/>
      <c r="C29" s="1"/>
      <c r="D29" s="1"/>
      <c r="E29" s="1">
        <v>105</v>
      </c>
      <c r="F29" s="9">
        <v>105</v>
      </c>
      <c r="G29" s="1"/>
      <c r="I29" s="12"/>
    </row>
    <row r="30" spans="1:9" ht="18.75" thickBot="1" x14ac:dyDescent="0.25">
      <c r="A30" s="3" t="s">
        <v>280</v>
      </c>
      <c r="B30" s="15"/>
      <c r="C30" s="1"/>
      <c r="D30" s="1">
        <v>120</v>
      </c>
      <c r="E30" s="1"/>
      <c r="F30" s="9">
        <v>120</v>
      </c>
      <c r="G30" s="1"/>
      <c r="I30" s="12"/>
    </row>
    <row r="31" spans="1:9" ht="18.75" thickBot="1" x14ac:dyDescent="0.25">
      <c r="A31" s="3"/>
      <c r="B31" s="15"/>
      <c r="C31" s="1"/>
      <c r="D31" s="1"/>
      <c r="E31" s="1"/>
      <c r="F31" s="9">
        <v>0</v>
      </c>
      <c r="G31" s="1"/>
      <c r="I31" s="12"/>
    </row>
    <row r="32" spans="1:9" s="7" customFormat="1" ht="18.75" thickBot="1" x14ac:dyDescent="0.25">
      <c r="A32" s="4" t="s">
        <v>4</v>
      </c>
      <c r="B32" s="16"/>
      <c r="C32" s="9">
        <v>550</v>
      </c>
      <c r="D32" s="9">
        <v>636</v>
      </c>
      <c r="E32" s="9">
        <v>581</v>
      </c>
      <c r="F32" s="9">
        <v>1767</v>
      </c>
      <c r="G32" s="11"/>
      <c r="I32" s="12"/>
    </row>
    <row r="33" spans="1:9" ht="18.75" thickBot="1" x14ac:dyDescent="0.25">
      <c r="I33" s="12"/>
    </row>
    <row r="34" spans="1:9" s="7" customFormat="1" ht="18" x14ac:dyDescent="0.2">
      <c r="A34" s="2" t="s">
        <v>33</v>
      </c>
      <c r="B34" s="14" t="s">
        <v>8</v>
      </c>
      <c r="C34" s="8" t="s">
        <v>0</v>
      </c>
      <c r="D34" s="8" t="s">
        <v>1</v>
      </c>
      <c r="E34" s="8" t="s">
        <v>2</v>
      </c>
      <c r="F34" s="8" t="s">
        <v>3</v>
      </c>
      <c r="G34" s="10"/>
      <c r="I34" s="12"/>
    </row>
    <row r="35" spans="1:9" ht="18.75" thickBot="1" x14ac:dyDescent="0.25">
      <c r="A35" s="3" t="s">
        <v>204</v>
      </c>
      <c r="B35" s="15"/>
      <c r="C35" s="1">
        <v>94</v>
      </c>
      <c r="D35" s="1">
        <v>111</v>
      </c>
      <c r="E35" s="1"/>
      <c r="F35" s="9">
        <v>205</v>
      </c>
      <c r="G35" s="1"/>
      <c r="I35" s="12"/>
    </row>
    <row r="36" spans="1:9" ht="18.75" thickBot="1" x14ac:dyDescent="0.25">
      <c r="A36" s="3" t="s">
        <v>205</v>
      </c>
      <c r="B36" s="15"/>
      <c r="C36" s="1"/>
      <c r="D36" s="1"/>
      <c r="E36" s="1">
        <v>115</v>
      </c>
      <c r="F36" s="9">
        <v>115</v>
      </c>
      <c r="G36" s="1"/>
      <c r="I36" s="12"/>
    </row>
    <row r="37" spans="1:9" ht="18.75" thickBot="1" x14ac:dyDescent="0.25">
      <c r="A37" s="3" t="s">
        <v>210</v>
      </c>
      <c r="B37" s="15"/>
      <c r="C37" s="1">
        <v>166</v>
      </c>
      <c r="D37" s="1">
        <v>170</v>
      </c>
      <c r="E37" s="1">
        <v>136</v>
      </c>
      <c r="F37" s="9">
        <v>472</v>
      </c>
      <c r="G37" s="1"/>
      <c r="I37" s="12"/>
    </row>
    <row r="38" spans="1:9" ht="18.75" thickBot="1" x14ac:dyDescent="0.25">
      <c r="A38" s="3" t="s">
        <v>206</v>
      </c>
      <c r="B38" s="15"/>
      <c r="C38" s="1"/>
      <c r="D38" s="1"/>
      <c r="E38" s="1"/>
      <c r="F38" s="9">
        <v>0</v>
      </c>
      <c r="G38" s="1"/>
      <c r="I38" s="12"/>
    </row>
    <row r="39" spans="1:9" ht="18.75" thickBot="1" x14ac:dyDescent="0.25">
      <c r="A39" s="3" t="s">
        <v>207</v>
      </c>
      <c r="B39" s="15"/>
      <c r="C39" s="1">
        <v>166</v>
      </c>
      <c r="D39" s="1">
        <v>143</v>
      </c>
      <c r="E39" s="1">
        <v>127</v>
      </c>
      <c r="F39" s="9">
        <v>436</v>
      </c>
      <c r="G39" s="1"/>
      <c r="I39" s="12"/>
    </row>
    <row r="40" spans="1:9" ht="18.75" thickBot="1" x14ac:dyDescent="0.25">
      <c r="A40" s="3" t="s">
        <v>208</v>
      </c>
      <c r="B40" s="15"/>
      <c r="C40" s="1">
        <v>172</v>
      </c>
      <c r="D40" s="1">
        <v>204</v>
      </c>
      <c r="E40" s="1">
        <v>172</v>
      </c>
      <c r="F40" s="9">
        <v>548</v>
      </c>
      <c r="G40" s="1"/>
      <c r="I40" s="12"/>
    </row>
    <row r="41" spans="1:9" ht="18.75" thickBot="1" x14ac:dyDescent="0.25">
      <c r="A41" s="3" t="s">
        <v>209</v>
      </c>
      <c r="B41" s="15"/>
      <c r="C41" s="1">
        <v>124</v>
      </c>
      <c r="D41" s="1">
        <v>149</v>
      </c>
      <c r="E41" s="1">
        <v>189</v>
      </c>
      <c r="F41" s="9">
        <v>462</v>
      </c>
      <c r="G41" s="1"/>
      <c r="I41" s="12"/>
    </row>
    <row r="42" spans="1:9" ht="18.75" thickBot="1" x14ac:dyDescent="0.25">
      <c r="A42" s="3" t="s">
        <v>211</v>
      </c>
      <c r="B42" s="15"/>
      <c r="C42" s="1"/>
      <c r="D42" s="1"/>
      <c r="E42" s="1"/>
      <c r="F42" s="9">
        <v>0</v>
      </c>
      <c r="G42" s="1"/>
      <c r="I42" s="12"/>
    </row>
    <row r="43" spans="1:9" s="7" customFormat="1" ht="18.75" thickBot="1" x14ac:dyDescent="0.25">
      <c r="A43" s="4" t="s">
        <v>4</v>
      </c>
      <c r="B43" s="16"/>
      <c r="C43" s="9">
        <v>722</v>
      </c>
      <c r="D43" s="9">
        <v>777</v>
      </c>
      <c r="E43" s="9">
        <v>739</v>
      </c>
      <c r="F43" s="9">
        <v>2238</v>
      </c>
      <c r="G43" s="11"/>
      <c r="I43" s="12"/>
    </row>
    <row r="44" spans="1:9" ht="18.75" thickBot="1" x14ac:dyDescent="0.25">
      <c r="I44" s="12"/>
    </row>
    <row r="45" spans="1:9" s="7" customFormat="1" ht="18" x14ac:dyDescent="0.2">
      <c r="A45" s="2" t="s">
        <v>41</v>
      </c>
      <c r="B45" s="14" t="s">
        <v>8</v>
      </c>
      <c r="C45" s="8" t="s">
        <v>0</v>
      </c>
      <c r="D45" s="8" t="s">
        <v>1</v>
      </c>
      <c r="E45" s="8" t="s">
        <v>2</v>
      </c>
      <c r="F45" s="8" t="s">
        <v>3</v>
      </c>
      <c r="G45" s="10"/>
      <c r="I45" s="12"/>
    </row>
    <row r="46" spans="1:9" ht="18.75" thickBot="1" x14ac:dyDescent="0.25">
      <c r="A46" s="3" t="s">
        <v>121</v>
      </c>
      <c r="B46" s="15"/>
      <c r="C46" s="1">
        <v>148</v>
      </c>
      <c r="D46" s="1">
        <v>179</v>
      </c>
      <c r="E46" s="1">
        <v>159</v>
      </c>
      <c r="F46" s="9">
        <v>486</v>
      </c>
      <c r="G46" s="1"/>
      <c r="I46" s="12"/>
    </row>
    <row r="47" spans="1:9" ht="18.75" thickBot="1" x14ac:dyDescent="0.25">
      <c r="A47" s="3" t="s">
        <v>122</v>
      </c>
      <c r="B47" s="15"/>
      <c r="C47" s="1">
        <v>173</v>
      </c>
      <c r="D47" s="1">
        <v>132</v>
      </c>
      <c r="E47" s="1">
        <v>131</v>
      </c>
      <c r="F47" s="9">
        <v>436</v>
      </c>
      <c r="G47" s="1"/>
      <c r="I47" s="12"/>
    </row>
    <row r="48" spans="1:9" ht="18.75" thickBot="1" x14ac:dyDescent="0.25">
      <c r="A48" s="3" t="s">
        <v>123</v>
      </c>
      <c r="B48" s="15"/>
      <c r="C48" s="1">
        <v>146</v>
      </c>
      <c r="D48" s="1">
        <v>126</v>
      </c>
      <c r="E48" s="1">
        <v>130</v>
      </c>
      <c r="F48" s="9">
        <v>402</v>
      </c>
      <c r="G48" s="1"/>
      <c r="I48" s="12"/>
    </row>
    <row r="49" spans="1:9" ht="18.75" thickBot="1" x14ac:dyDescent="0.25">
      <c r="A49" s="3" t="s">
        <v>125</v>
      </c>
      <c r="B49" s="15"/>
      <c r="C49" s="1">
        <v>135</v>
      </c>
      <c r="D49" s="1">
        <v>164</v>
      </c>
      <c r="E49" s="1">
        <v>157</v>
      </c>
      <c r="F49" s="9">
        <v>456</v>
      </c>
      <c r="G49" s="1"/>
      <c r="I49" s="12"/>
    </row>
    <row r="50" spans="1:9" ht="18.75" thickBot="1" x14ac:dyDescent="0.25">
      <c r="A50" s="3" t="s">
        <v>124</v>
      </c>
      <c r="B50" s="15"/>
      <c r="C50" s="1">
        <v>169</v>
      </c>
      <c r="D50" s="1">
        <v>193</v>
      </c>
      <c r="E50" s="1">
        <v>169</v>
      </c>
      <c r="F50" s="9">
        <v>531</v>
      </c>
      <c r="G50" s="1"/>
      <c r="I50" s="12"/>
    </row>
    <row r="51" spans="1:9" ht="18.75" thickBot="1" x14ac:dyDescent="0.25">
      <c r="A51" s="3"/>
      <c r="B51" s="15"/>
      <c r="C51" s="1"/>
      <c r="D51" s="1"/>
      <c r="E51" s="1"/>
      <c r="F51" s="9">
        <v>0</v>
      </c>
      <c r="G51" s="1"/>
      <c r="I51" s="12"/>
    </row>
    <row r="52" spans="1:9" ht="18.75" thickBot="1" x14ac:dyDescent="0.25">
      <c r="A52" s="3"/>
      <c r="B52" s="15"/>
      <c r="C52" s="1"/>
      <c r="D52" s="1"/>
      <c r="E52" s="1"/>
      <c r="F52" s="9">
        <v>0</v>
      </c>
      <c r="G52" s="1"/>
      <c r="I52" s="12"/>
    </row>
    <row r="53" spans="1:9" ht="18.75" thickBot="1" x14ac:dyDescent="0.25">
      <c r="A53" s="3"/>
      <c r="B53" s="15"/>
      <c r="C53" s="1"/>
      <c r="D53" s="1"/>
      <c r="E53" s="1"/>
      <c r="F53" s="9">
        <v>0</v>
      </c>
      <c r="G53" s="1"/>
      <c r="I53" s="12"/>
    </row>
    <row r="54" spans="1:9" s="7" customFormat="1" ht="18.75" thickBot="1" x14ac:dyDescent="0.25">
      <c r="A54" s="4" t="s">
        <v>4</v>
      </c>
      <c r="B54" s="16"/>
      <c r="C54" s="9">
        <v>771</v>
      </c>
      <c r="D54" s="9">
        <v>794</v>
      </c>
      <c r="E54" s="9">
        <v>746</v>
      </c>
      <c r="F54" s="9">
        <v>2311</v>
      </c>
      <c r="G54" s="11"/>
      <c r="I54" s="12"/>
    </row>
    <row r="55" spans="1:9" ht="18.75" thickBot="1" x14ac:dyDescent="0.25">
      <c r="I55" s="12"/>
    </row>
    <row r="56" spans="1:9" s="7" customFormat="1" ht="18" x14ac:dyDescent="0.2">
      <c r="A56" s="2" t="s">
        <v>42</v>
      </c>
      <c r="B56" s="14" t="s">
        <v>8</v>
      </c>
      <c r="C56" s="8" t="s">
        <v>0</v>
      </c>
      <c r="D56" s="8" t="s">
        <v>1</v>
      </c>
      <c r="E56" s="8" t="s">
        <v>2</v>
      </c>
      <c r="F56" s="8" t="s">
        <v>3</v>
      </c>
      <c r="G56" s="10"/>
      <c r="I56" s="12"/>
    </row>
    <row r="57" spans="1:9" ht="18.75" thickBot="1" x14ac:dyDescent="0.25">
      <c r="A57" s="3" t="s">
        <v>177</v>
      </c>
      <c r="B57" s="15"/>
      <c r="C57" s="1">
        <v>133</v>
      </c>
      <c r="D57" s="1">
        <v>159</v>
      </c>
      <c r="E57" s="1">
        <v>126</v>
      </c>
      <c r="F57" s="9">
        <v>418</v>
      </c>
      <c r="G57" s="1"/>
      <c r="I57" s="12"/>
    </row>
    <row r="58" spans="1:9" ht="18.75" thickBot="1" x14ac:dyDescent="0.25">
      <c r="A58" s="3" t="s">
        <v>178</v>
      </c>
      <c r="B58" s="15"/>
      <c r="C58" s="1">
        <v>123</v>
      </c>
      <c r="D58" s="1">
        <v>86</v>
      </c>
      <c r="E58" s="1"/>
      <c r="F58" s="9">
        <v>209</v>
      </c>
      <c r="G58" s="1"/>
      <c r="I58" s="12"/>
    </row>
    <row r="59" spans="1:9" ht="18.75" thickBot="1" x14ac:dyDescent="0.25">
      <c r="A59" s="3" t="s">
        <v>179</v>
      </c>
      <c r="B59" s="15"/>
      <c r="C59" s="1">
        <v>97</v>
      </c>
      <c r="D59" s="1"/>
      <c r="E59" s="1">
        <v>141</v>
      </c>
      <c r="F59" s="9">
        <v>238</v>
      </c>
      <c r="G59" s="1"/>
      <c r="I59" s="12"/>
    </row>
    <row r="60" spans="1:9" ht="18.75" thickBot="1" x14ac:dyDescent="0.25">
      <c r="A60" s="3" t="s">
        <v>244</v>
      </c>
      <c r="B60" s="15"/>
      <c r="C60" s="1">
        <v>142</v>
      </c>
      <c r="D60" s="1">
        <v>102</v>
      </c>
      <c r="E60" s="1">
        <v>118</v>
      </c>
      <c r="F60" s="9">
        <v>362</v>
      </c>
      <c r="G60" s="1"/>
      <c r="I60" s="12"/>
    </row>
    <row r="61" spans="1:9" ht="18.75" thickBot="1" x14ac:dyDescent="0.25">
      <c r="A61" s="3" t="s">
        <v>180</v>
      </c>
      <c r="B61" s="15"/>
      <c r="C61" s="1">
        <v>125</v>
      </c>
      <c r="D61" s="1">
        <v>111</v>
      </c>
      <c r="E61" s="1">
        <v>74</v>
      </c>
      <c r="F61" s="9">
        <v>310</v>
      </c>
      <c r="G61" s="1"/>
      <c r="I61" s="12"/>
    </row>
    <row r="62" spans="1:9" ht="18.75" thickBot="1" x14ac:dyDescent="0.25">
      <c r="A62" s="3" t="s">
        <v>181</v>
      </c>
      <c r="B62" s="15"/>
      <c r="C62" s="1"/>
      <c r="D62" s="1">
        <v>129</v>
      </c>
      <c r="E62" s="1">
        <v>135</v>
      </c>
      <c r="F62" s="9">
        <v>264</v>
      </c>
      <c r="G62" s="1"/>
      <c r="I62" s="12"/>
    </row>
    <row r="63" spans="1:9" ht="18.75" thickBot="1" x14ac:dyDescent="0.25">
      <c r="A63" s="3" t="s">
        <v>182</v>
      </c>
      <c r="B63" s="15"/>
      <c r="C63" s="1"/>
      <c r="D63" s="1"/>
      <c r="E63" s="1"/>
      <c r="F63" s="9">
        <v>0</v>
      </c>
      <c r="G63" s="1"/>
      <c r="I63" s="12"/>
    </row>
    <row r="64" spans="1:9" ht="18.75" thickBot="1" x14ac:dyDescent="0.25">
      <c r="A64" s="3"/>
      <c r="B64" s="15"/>
      <c r="C64" s="1"/>
      <c r="D64" s="1"/>
      <c r="E64" s="1"/>
      <c r="F64" s="9">
        <v>0</v>
      </c>
      <c r="G64" s="1"/>
      <c r="I64" s="12"/>
    </row>
    <row r="65" spans="1:9" s="7" customFormat="1" ht="18.75" thickBot="1" x14ac:dyDescent="0.25">
      <c r="A65" s="4" t="s">
        <v>4</v>
      </c>
      <c r="B65" s="16"/>
      <c r="C65" s="9">
        <v>620</v>
      </c>
      <c r="D65" s="9">
        <v>587</v>
      </c>
      <c r="E65" s="9">
        <v>594</v>
      </c>
      <c r="F65" s="9">
        <v>1801</v>
      </c>
      <c r="G65" s="11"/>
      <c r="I65" s="12"/>
    </row>
    <row r="66" spans="1:9" ht="18.75" thickBot="1" x14ac:dyDescent="0.25">
      <c r="I66" s="12"/>
    </row>
    <row r="67" spans="1:9" s="7" customFormat="1" ht="18" x14ac:dyDescent="0.2">
      <c r="A67" s="2" t="s">
        <v>38</v>
      </c>
      <c r="B67" s="14" t="s">
        <v>8</v>
      </c>
      <c r="C67" s="8" t="s">
        <v>0</v>
      </c>
      <c r="D67" s="8" t="s">
        <v>1</v>
      </c>
      <c r="E67" s="8" t="s">
        <v>2</v>
      </c>
      <c r="F67" s="8" t="s">
        <v>3</v>
      </c>
      <c r="G67" s="10"/>
      <c r="I67" s="12"/>
    </row>
    <row r="68" spans="1:9" ht="18.75" thickBot="1" x14ac:dyDescent="0.25">
      <c r="A68" s="3" t="s">
        <v>281</v>
      </c>
      <c r="B68" s="15"/>
      <c r="C68" s="1">
        <v>125</v>
      </c>
      <c r="D68" s="1">
        <v>112</v>
      </c>
      <c r="E68" s="1">
        <v>122</v>
      </c>
      <c r="F68" s="9">
        <v>359</v>
      </c>
      <c r="G68" s="1"/>
      <c r="I68" s="12"/>
    </row>
    <row r="69" spans="1:9" ht="18.75" thickBot="1" x14ac:dyDescent="0.25">
      <c r="A69" s="3" t="s">
        <v>282</v>
      </c>
      <c r="B69" s="15"/>
      <c r="C69" s="1">
        <v>161</v>
      </c>
      <c r="D69" s="1">
        <v>168</v>
      </c>
      <c r="E69" s="1">
        <v>170</v>
      </c>
      <c r="F69" s="9">
        <v>499</v>
      </c>
      <c r="G69" s="1"/>
      <c r="I69" s="12"/>
    </row>
    <row r="70" spans="1:9" ht="18.75" thickBot="1" x14ac:dyDescent="0.25">
      <c r="A70" s="3" t="s">
        <v>283</v>
      </c>
      <c r="B70" s="15"/>
      <c r="C70" s="1">
        <v>117</v>
      </c>
      <c r="D70" s="1">
        <v>135</v>
      </c>
      <c r="E70" s="1">
        <v>127</v>
      </c>
      <c r="F70" s="9">
        <v>379</v>
      </c>
      <c r="G70" s="1"/>
      <c r="I70" s="12"/>
    </row>
    <row r="71" spans="1:9" ht="18.75" thickBot="1" x14ac:dyDescent="0.25">
      <c r="A71" s="3" t="s">
        <v>284</v>
      </c>
      <c r="B71" s="15"/>
      <c r="C71" s="1">
        <v>157</v>
      </c>
      <c r="D71" s="1">
        <v>152</v>
      </c>
      <c r="E71" s="1">
        <v>171</v>
      </c>
      <c r="F71" s="9">
        <v>480</v>
      </c>
      <c r="G71" s="1"/>
      <c r="I71" s="12"/>
    </row>
    <row r="72" spans="1:9" ht="18.75" thickBot="1" x14ac:dyDescent="0.25">
      <c r="A72" s="3" t="s">
        <v>285</v>
      </c>
      <c r="B72" s="15"/>
      <c r="C72" s="1">
        <v>161</v>
      </c>
      <c r="D72" s="1">
        <v>160</v>
      </c>
      <c r="E72" s="1">
        <v>202</v>
      </c>
      <c r="F72" s="9">
        <v>523</v>
      </c>
      <c r="G72" s="1"/>
      <c r="I72" s="12"/>
    </row>
    <row r="73" spans="1:9" ht="18.75" thickBot="1" x14ac:dyDescent="0.25">
      <c r="A73" s="3"/>
      <c r="B73" s="15"/>
      <c r="C73" s="1"/>
      <c r="D73" s="1"/>
      <c r="E73" s="1"/>
      <c r="F73" s="9">
        <v>0</v>
      </c>
      <c r="G73" s="1"/>
      <c r="I73" s="12"/>
    </row>
    <row r="74" spans="1:9" ht="18.75" thickBot="1" x14ac:dyDescent="0.25">
      <c r="A74" s="3"/>
      <c r="B74" s="15"/>
      <c r="C74" s="1"/>
      <c r="D74" s="1"/>
      <c r="E74" s="1"/>
      <c r="F74" s="9">
        <v>0</v>
      </c>
      <c r="G74" s="1"/>
      <c r="I74" s="12"/>
    </row>
    <row r="75" spans="1:9" ht="18.75" thickBot="1" x14ac:dyDescent="0.25">
      <c r="A75" s="3"/>
      <c r="B75" s="15"/>
      <c r="C75" s="1"/>
      <c r="D75" s="1"/>
      <c r="E75" s="1"/>
      <c r="F75" s="9">
        <v>0</v>
      </c>
      <c r="G75" s="1"/>
      <c r="I75" s="12"/>
    </row>
    <row r="76" spans="1:9" s="7" customFormat="1" ht="18.75" thickBot="1" x14ac:dyDescent="0.25">
      <c r="A76" s="4" t="s">
        <v>4</v>
      </c>
      <c r="B76" s="16"/>
      <c r="C76" s="9">
        <v>721</v>
      </c>
      <c r="D76" s="9">
        <v>727</v>
      </c>
      <c r="E76" s="9">
        <v>792</v>
      </c>
      <c r="F76" s="9">
        <v>2240</v>
      </c>
      <c r="G76" s="11"/>
      <c r="I76" s="12"/>
    </row>
    <row r="77" spans="1:9" ht="18.75" thickBot="1" x14ac:dyDescent="0.25">
      <c r="I77" s="12"/>
    </row>
    <row r="78" spans="1:9" s="7" customFormat="1" ht="18" x14ac:dyDescent="0.2">
      <c r="A78" s="2" t="s">
        <v>49</v>
      </c>
      <c r="B78" s="14" t="s">
        <v>8</v>
      </c>
      <c r="C78" s="8" t="s">
        <v>0</v>
      </c>
      <c r="D78" s="8" t="s">
        <v>1</v>
      </c>
      <c r="E78" s="8" t="s">
        <v>2</v>
      </c>
      <c r="F78" s="8" t="s">
        <v>3</v>
      </c>
      <c r="G78" s="10"/>
      <c r="I78" s="12"/>
    </row>
    <row r="79" spans="1:9" ht="18.75" thickBot="1" x14ac:dyDescent="0.25">
      <c r="A79" s="3" t="s">
        <v>83</v>
      </c>
      <c r="B79" s="15"/>
      <c r="C79" s="1">
        <v>156</v>
      </c>
      <c r="D79" s="1">
        <v>203</v>
      </c>
      <c r="E79" s="1">
        <v>165</v>
      </c>
      <c r="F79" s="9">
        <v>524</v>
      </c>
      <c r="G79" s="1"/>
      <c r="I79" s="12"/>
    </row>
    <row r="80" spans="1:9" ht="18.75" thickBot="1" x14ac:dyDescent="0.25">
      <c r="A80" s="3" t="s">
        <v>84</v>
      </c>
      <c r="B80" s="15"/>
      <c r="C80" s="1">
        <v>147</v>
      </c>
      <c r="D80" s="1">
        <v>136</v>
      </c>
      <c r="E80" s="1">
        <v>171</v>
      </c>
      <c r="F80" s="9">
        <v>454</v>
      </c>
      <c r="G80" s="1"/>
      <c r="I80" s="12"/>
    </row>
    <row r="81" spans="1:9" ht="18.75" thickBot="1" x14ac:dyDescent="0.25">
      <c r="A81" s="3" t="s">
        <v>85</v>
      </c>
      <c r="B81" s="15"/>
      <c r="C81" s="1">
        <v>153</v>
      </c>
      <c r="D81" s="1">
        <v>167</v>
      </c>
      <c r="E81" s="1">
        <v>174</v>
      </c>
      <c r="F81" s="9">
        <v>494</v>
      </c>
      <c r="G81" s="1"/>
      <c r="I81" s="12"/>
    </row>
    <row r="82" spans="1:9" ht="18.75" thickBot="1" x14ac:dyDescent="0.25">
      <c r="A82" s="3" t="s">
        <v>86</v>
      </c>
      <c r="B82" s="15"/>
      <c r="C82" s="1">
        <v>134</v>
      </c>
      <c r="D82" s="1">
        <v>139</v>
      </c>
      <c r="E82" s="1">
        <v>137</v>
      </c>
      <c r="F82" s="9">
        <v>410</v>
      </c>
      <c r="G82" s="1"/>
      <c r="I82" s="12"/>
    </row>
    <row r="83" spans="1:9" ht="18.75" thickBot="1" x14ac:dyDescent="0.25">
      <c r="A83" s="3" t="s">
        <v>87</v>
      </c>
      <c r="B83" s="15"/>
      <c r="C83" s="1"/>
      <c r="D83" s="1"/>
      <c r="E83" s="1"/>
      <c r="F83" s="9">
        <v>0</v>
      </c>
      <c r="G83" s="1"/>
      <c r="I83" s="12"/>
    </row>
    <row r="84" spans="1:9" ht="18.75" thickBot="1" x14ac:dyDescent="0.25">
      <c r="A84" s="3" t="s">
        <v>88</v>
      </c>
      <c r="B84" s="15"/>
      <c r="C84" s="1">
        <v>93</v>
      </c>
      <c r="D84" s="1"/>
      <c r="E84" s="1"/>
      <c r="F84" s="9">
        <v>93</v>
      </c>
      <c r="G84" s="1"/>
      <c r="I84" s="12"/>
    </row>
    <row r="85" spans="1:9" ht="18.75" thickBot="1" x14ac:dyDescent="0.25">
      <c r="A85" s="3" t="s">
        <v>89</v>
      </c>
      <c r="B85" s="15"/>
      <c r="C85" s="1"/>
      <c r="D85" s="1"/>
      <c r="E85" s="1"/>
      <c r="F85" s="9">
        <v>0</v>
      </c>
      <c r="G85" s="1"/>
      <c r="I85" s="12"/>
    </row>
    <row r="86" spans="1:9" ht="18.75" thickBot="1" x14ac:dyDescent="0.25">
      <c r="A86" s="3" t="s">
        <v>90</v>
      </c>
      <c r="B86" s="15"/>
      <c r="C86" s="1"/>
      <c r="D86" s="1">
        <v>120</v>
      </c>
      <c r="E86" s="1">
        <v>99</v>
      </c>
      <c r="F86" s="9">
        <v>219</v>
      </c>
      <c r="G86" s="1"/>
      <c r="I86" s="12"/>
    </row>
    <row r="87" spans="1:9" s="7" customFormat="1" ht="18.75" thickBot="1" x14ac:dyDescent="0.25">
      <c r="A87" s="4" t="s">
        <v>4</v>
      </c>
      <c r="B87" s="16"/>
      <c r="C87" s="9">
        <v>683</v>
      </c>
      <c r="D87" s="9">
        <v>765</v>
      </c>
      <c r="E87" s="9">
        <v>746</v>
      </c>
      <c r="F87" s="9">
        <v>2194</v>
      </c>
      <c r="G87" s="11"/>
      <c r="I87" s="12"/>
    </row>
    <row r="88" spans="1:9" ht="18.75" thickBot="1" x14ac:dyDescent="0.25">
      <c r="I88" s="12"/>
    </row>
    <row r="89" spans="1:9" s="7" customFormat="1" ht="18" x14ac:dyDescent="0.2">
      <c r="A89" s="2" t="s">
        <v>46</v>
      </c>
      <c r="B89" s="14" t="s">
        <v>8</v>
      </c>
      <c r="C89" s="8" t="s">
        <v>0</v>
      </c>
      <c r="D89" s="8" t="s">
        <v>1</v>
      </c>
      <c r="E89" s="8" t="s">
        <v>2</v>
      </c>
      <c r="F89" s="8" t="s">
        <v>3</v>
      </c>
      <c r="G89" s="10"/>
      <c r="I89" s="12"/>
    </row>
    <row r="90" spans="1:9" ht="18.75" thickBot="1" x14ac:dyDescent="0.25">
      <c r="A90" s="3" t="s">
        <v>155</v>
      </c>
      <c r="B90" s="15"/>
      <c r="C90" s="1">
        <v>102</v>
      </c>
      <c r="D90" s="1">
        <v>131</v>
      </c>
      <c r="E90" s="1">
        <v>104</v>
      </c>
      <c r="F90" s="9">
        <v>337</v>
      </c>
      <c r="G90" s="1"/>
      <c r="I90" s="12"/>
    </row>
    <row r="91" spans="1:9" ht="18.75" thickBot="1" x14ac:dyDescent="0.25">
      <c r="A91" s="3" t="s">
        <v>156</v>
      </c>
      <c r="B91" s="15"/>
      <c r="C91" s="1">
        <v>118</v>
      </c>
      <c r="D91" s="1">
        <v>138</v>
      </c>
      <c r="E91" s="1">
        <v>140</v>
      </c>
      <c r="F91" s="9">
        <v>396</v>
      </c>
      <c r="G91" s="1"/>
      <c r="I91" s="12"/>
    </row>
    <row r="92" spans="1:9" ht="18.75" thickBot="1" x14ac:dyDescent="0.25">
      <c r="A92" s="3" t="s">
        <v>157</v>
      </c>
      <c r="B92" s="15"/>
      <c r="C92" s="1">
        <v>111</v>
      </c>
      <c r="D92" s="1">
        <v>166</v>
      </c>
      <c r="E92" s="1">
        <v>119</v>
      </c>
      <c r="F92" s="9">
        <v>396</v>
      </c>
      <c r="G92" s="1"/>
      <c r="I92" s="12"/>
    </row>
    <row r="93" spans="1:9" ht="18.75" thickBot="1" x14ac:dyDescent="0.25">
      <c r="A93" s="3" t="s">
        <v>158</v>
      </c>
      <c r="B93" s="15"/>
      <c r="C93" s="1">
        <v>128</v>
      </c>
      <c r="D93" s="1">
        <v>71</v>
      </c>
      <c r="E93" s="1"/>
      <c r="F93" s="9">
        <v>199</v>
      </c>
      <c r="G93" s="1"/>
      <c r="I93" s="12"/>
    </row>
    <row r="94" spans="1:9" ht="18.75" thickBot="1" x14ac:dyDescent="0.25">
      <c r="A94" s="3" t="s">
        <v>159</v>
      </c>
      <c r="B94" s="15"/>
      <c r="C94" s="1">
        <v>87</v>
      </c>
      <c r="D94" s="1"/>
      <c r="E94" s="1">
        <v>122</v>
      </c>
      <c r="F94" s="9">
        <v>209</v>
      </c>
      <c r="G94" s="1"/>
      <c r="I94" s="12"/>
    </row>
    <row r="95" spans="1:9" ht="18.75" thickBot="1" x14ac:dyDescent="0.25">
      <c r="A95" s="3" t="s">
        <v>160</v>
      </c>
      <c r="B95" s="15"/>
      <c r="C95" s="1"/>
      <c r="D95" s="1">
        <v>87</v>
      </c>
      <c r="E95" s="1">
        <v>95</v>
      </c>
      <c r="F95" s="9">
        <v>182</v>
      </c>
      <c r="G95" s="1"/>
      <c r="I95" s="12"/>
    </row>
    <row r="96" spans="1:9" ht="18.75" thickBot="1" x14ac:dyDescent="0.25">
      <c r="A96" s="3"/>
      <c r="B96" s="15"/>
      <c r="C96" s="1"/>
      <c r="D96" s="1"/>
      <c r="E96" s="1"/>
      <c r="F96" s="9">
        <v>0</v>
      </c>
      <c r="G96" s="1"/>
      <c r="I96" s="12"/>
    </row>
    <row r="97" spans="1:9" ht="18.75" thickBot="1" x14ac:dyDescent="0.25">
      <c r="A97" s="3"/>
      <c r="B97" s="15"/>
      <c r="C97" s="1"/>
      <c r="D97" s="1"/>
      <c r="E97" s="1"/>
      <c r="F97" s="9">
        <v>0</v>
      </c>
      <c r="G97" s="1"/>
      <c r="I97" s="12"/>
    </row>
    <row r="98" spans="1:9" s="7" customFormat="1" ht="18.75" thickBot="1" x14ac:dyDescent="0.25">
      <c r="A98" s="4" t="s">
        <v>4</v>
      </c>
      <c r="B98" s="16"/>
      <c r="C98" s="9">
        <v>546</v>
      </c>
      <c r="D98" s="9">
        <v>593</v>
      </c>
      <c r="E98" s="9">
        <v>580</v>
      </c>
      <c r="F98" s="9">
        <v>1719</v>
      </c>
      <c r="G98" s="11"/>
      <c r="I98" s="12"/>
    </row>
    <row r="99" spans="1:9" ht="18.75" thickBot="1" x14ac:dyDescent="0.25">
      <c r="I99" s="12"/>
    </row>
    <row r="100" spans="1:9" s="7" customFormat="1" ht="18" x14ac:dyDescent="0.2">
      <c r="A100" s="2" t="s">
        <v>47</v>
      </c>
      <c r="B100" s="14" t="s">
        <v>8</v>
      </c>
      <c r="C100" s="8" t="s">
        <v>0</v>
      </c>
      <c r="D100" s="8" t="s">
        <v>1</v>
      </c>
      <c r="E100" s="8" t="s">
        <v>2</v>
      </c>
      <c r="F100" s="8" t="s">
        <v>3</v>
      </c>
      <c r="G100" s="10"/>
      <c r="I100" s="12"/>
    </row>
    <row r="101" spans="1:9" ht="18.75" thickBot="1" x14ac:dyDescent="0.25">
      <c r="A101" s="3" t="s">
        <v>233</v>
      </c>
      <c r="B101" s="15"/>
      <c r="C101" s="1">
        <v>128</v>
      </c>
      <c r="D101" s="1">
        <v>110</v>
      </c>
      <c r="E101" s="1"/>
      <c r="F101" s="9">
        <v>238</v>
      </c>
      <c r="G101" s="1"/>
      <c r="I101" s="12"/>
    </row>
    <row r="102" spans="1:9" ht="18.75" thickBot="1" x14ac:dyDescent="0.25">
      <c r="A102" s="3" t="s">
        <v>234</v>
      </c>
      <c r="B102" s="15"/>
      <c r="C102" s="1">
        <v>126</v>
      </c>
      <c r="D102" s="1">
        <v>114</v>
      </c>
      <c r="E102" s="1">
        <v>94</v>
      </c>
      <c r="F102" s="9">
        <v>334</v>
      </c>
      <c r="G102" s="1"/>
      <c r="I102" s="12"/>
    </row>
    <row r="103" spans="1:9" ht="18.75" thickBot="1" x14ac:dyDescent="0.25">
      <c r="A103" s="3" t="s">
        <v>235</v>
      </c>
      <c r="B103" s="15"/>
      <c r="C103" s="1">
        <v>133</v>
      </c>
      <c r="D103" s="1">
        <v>115</v>
      </c>
      <c r="E103" s="1">
        <v>141</v>
      </c>
      <c r="F103" s="9">
        <v>389</v>
      </c>
      <c r="G103" s="1"/>
      <c r="I103" s="12"/>
    </row>
    <row r="104" spans="1:9" ht="18.75" thickBot="1" x14ac:dyDescent="0.25">
      <c r="A104" s="3" t="s">
        <v>236</v>
      </c>
      <c r="B104" s="15"/>
      <c r="C104" s="1">
        <v>117</v>
      </c>
      <c r="D104" s="1">
        <v>146</v>
      </c>
      <c r="E104" s="1">
        <v>100</v>
      </c>
      <c r="F104" s="9">
        <v>363</v>
      </c>
      <c r="G104" s="1"/>
      <c r="I104" s="12"/>
    </row>
    <row r="105" spans="1:9" ht="18.75" thickBot="1" x14ac:dyDescent="0.25">
      <c r="A105" s="3" t="s">
        <v>237</v>
      </c>
      <c r="B105" s="15"/>
      <c r="C105" s="1">
        <v>132</v>
      </c>
      <c r="D105" s="1">
        <v>150</v>
      </c>
      <c r="E105" s="1">
        <v>110</v>
      </c>
      <c r="F105" s="9">
        <v>392</v>
      </c>
      <c r="G105" s="1"/>
      <c r="I105" s="12"/>
    </row>
    <row r="106" spans="1:9" ht="18.75" thickBot="1" x14ac:dyDescent="0.25">
      <c r="A106" s="3" t="s">
        <v>238</v>
      </c>
      <c r="B106" s="15"/>
      <c r="C106" s="1"/>
      <c r="D106" s="1"/>
      <c r="E106" s="1">
        <v>167</v>
      </c>
      <c r="F106" s="9">
        <v>167</v>
      </c>
      <c r="G106" s="1"/>
      <c r="I106" s="12"/>
    </row>
    <row r="107" spans="1:9" ht="18.75" thickBot="1" x14ac:dyDescent="0.25">
      <c r="A107" s="3"/>
      <c r="B107" s="15"/>
      <c r="C107" s="1"/>
      <c r="D107" s="1"/>
      <c r="E107" s="1"/>
      <c r="F107" s="9">
        <v>0</v>
      </c>
      <c r="G107" s="1"/>
      <c r="I107" s="12"/>
    </row>
    <row r="108" spans="1:9" ht="18.75" thickBot="1" x14ac:dyDescent="0.25">
      <c r="A108" s="3"/>
      <c r="B108" s="15"/>
      <c r="C108" s="1"/>
      <c r="D108" s="1"/>
      <c r="E108" s="1"/>
      <c r="F108" s="9">
        <v>0</v>
      </c>
      <c r="G108" s="1"/>
      <c r="I108" s="12"/>
    </row>
    <row r="109" spans="1:9" s="7" customFormat="1" ht="18.75" thickBot="1" x14ac:dyDescent="0.25">
      <c r="A109" s="4" t="s">
        <v>4</v>
      </c>
      <c r="B109" s="16"/>
      <c r="C109" s="9">
        <v>636</v>
      </c>
      <c r="D109" s="9">
        <v>635</v>
      </c>
      <c r="E109" s="9">
        <v>612</v>
      </c>
      <c r="F109" s="9">
        <v>1883</v>
      </c>
      <c r="G109" s="11"/>
      <c r="I109" s="12"/>
    </row>
    <row r="110" spans="1:9" ht="18.75" thickBot="1" x14ac:dyDescent="0.25">
      <c r="I110" s="12"/>
    </row>
    <row r="111" spans="1:9" s="7" customFormat="1" ht="18" x14ac:dyDescent="0.2">
      <c r="A111" s="2" t="s">
        <v>44</v>
      </c>
      <c r="B111" s="14" t="s">
        <v>8</v>
      </c>
      <c r="C111" s="8" t="s">
        <v>0</v>
      </c>
      <c r="D111" s="8" t="s">
        <v>1</v>
      </c>
      <c r="E111" s="8" t="s">
        <v>2</v>
      </c>
      <c r="F111" s="8" t="s">
        <v>3</v>
      </c>
      <c r="G111" s="10"/>
      <c r="I111" s="12"/>
    </row>
    <row r="112" spans="1:9" ht="18.75" thickBot="1" x14ac:dyDescent="0.25">
      <c r="A112" s="3" t="s">
        <v>191</v>
      </c>
      <c r="B112" s="15"/>
      <c r="C112" s="1">
        <v>129</v>
      </c>
      <c r="D112" s="1">
        <v>140</v>
      </c>
      <c r="E112" s="1">
        <v>152</v>
      </c>
      <c r="F112" s="9">
        <v>421</v>
      </c>
      <c r="G112" s="1"/>
      <c r="I112" s="12"/>
    </row>
    <row r="113" spans="1:9" ht="18.75" thickBot="1" x14ac:dyDescent="0.25">
      <c r="A113" s="3" t="s">
        <v>192</v>
      </c>
      <c r="B113" s="15"/>
      <c r="C113" s="1"/>
      <c r="D113" s="1"/>
      <c r="E113" s="1"/>
      <c r="F113" s="9">
        <v>0</v>
      </c>
      <c r="G113" s="1"/>
      <c r="I113" s="12"/>
    </row>
    <row r="114" spans="1:9" ht="18.75" thickBot="1" x14ac:dyDescent="0.25">
      <c r="A114" s="3" t="s">
        <v>193</v>
      </c>
      <c r="B114" s="15"/>
      <c r="C114" s="1">
        <v>94</v>
      </c>
      <c r="D114" s="1">
        <v>109</v>
      </c>
      <c r="E114" s="1">
        <v>115</v>
      </c>
      <c r="F114" s="9">
        <v>318</v>
      </c>
      <c r="G114" s="1"/>
      <c r="I114" s="12"/>
    </row>
    <row r="115" spans="1:9" ht="18.75" thickBot="1" x14ac:dyDescent="0.25">
      <c r="A115" s="3" t="s">
        <v>194</v>
      </c>
      <c r="B115" s="15"/>
      <c r="C115" s="1">
        <v>78</v>
      </c>
      <c r="D115" s="1">
        <v>103</v>
      </c>
      <c r="E115" s="1">
        <v>65</v>
      </c>
      <c r="F115" s="9">
        <v>246</v>
      </c>
      <c r="G115" s="1"/>
      <c r="I115" s="12"/>
    </row>
    <row r="116" spans="1:9" ht="18.75" thickBot="1" x14ac:dyDescent="0.25">
      <c r="A116" s="3" t="s">
        <v>195</v>
      </c>
      <c r="B116" s="15"/>
      <c r="C116" s="1">
        <v>117</v>
      </c>
      <c r="D116" s="1">
        <v>116</v>
      </c>
      <c r="E116" s="1">
        <v>104</v>
      </c>
      <c r="F116" s="9">
        <v>337</v>
      </c>
      <c r="G116" s="1"/>
      <c r="I116" s="12"/>
    </row>
    <row r="117" spans="1:9" ht="18.75" thickBot="1" x14ac:dyDescent="0.25">
      <c r="A117" s="3" t="s">
        <v>196</v>
      </c>
      <c r="B117" s="15"/>
      <c r="C117" s="1">
        <v>127</v>
      </c>
      <c r="D117" s="1">
        <v>121</v>
      </c>
      <c r="E117" s="1">
        <v>134</v>
      </c>
      <c r="F117" s="9">
        <v>382</v>
      </c>
      <c r="G117" s="1"/>
      <c r="I117" s="12"/>
    </row>
    <row r="118" spans="1:9" ht="18.75" thickBot="1" x14ac:dyDescent="0.25">
      <c r="A118" s="3"/>
      <c r="B118" s="15"/>
      <c r="C118" s="1"/>
      <c r="D118" s="1"/>
      <c r="E118" s="1"/>
      <c r="F118" s="9">
        <v>0</v>
      </c>
      <c r="G118" s="1"/>
      <c r="I118" s="12"/>
    </row>
    <row r="119" spans="1:9" ht="18.75" thickBot="1" x14ac:dyDescent="0.25">
      <c r="A119" s="3"/>
      <c r="B119" s="15"/>
      <c r="C119" s="1"/>
      <c r="D119" s="1"/>
      <c r="E119" s="1"/>
      <c r="F119" s="9">
        <v>0</v>
      </c>
      <c r="G119" s="1"/>
      <c r="I119" s="12"/>
    </row>
    <row r="120" spans="1:9" s="7" customFormat="1" ht="18.75" thickBot="1" x14ac:dyDescent="0.25">
      <c r="A120" s="4" t="s">
        <v>4</v>
      </c>
      <c r="B120" s="16"/>
      <c r="C120" s="56">
        <v>545</v>
      </c>
      <c r="D120" s="9">
        <v>589</v>
      </c>
      <c r="E120" s="9">
        <v>570</v>
      </c>
      <c r="F120" s="9">
        <v>1704</v>
      </c>
      <c r="G120" s="11"/>
      <c r="I120" s="12"/>
    </row>
    <row r="121" spans="1:9" ht="18.75" thickBot="1" x14ac:dyDescent="0.25">
      <c r="I121" s="12"/>
    </row>
    <row r="122" spans="1:9" s="7" customFormat="1" ht="18" x14ac:dyDescent="0.2">
      <c r="A122" s="2" t="s">
        <v>48</v>
      </c>
      <c r="B122" s="14" t="s">
        <v>8</v>
      </c>
      <c r="C122" s="8" t="s">
        <v>0</v>
      </c>
      <c r="D122" s="8" t="s">
        <v>1</v>
      </c>
      <c r="E122" s="8" t="s">
        <v>2</v>
      </c>
      <c r="F122" s="8" t="s">
        <v>3</v>
      </c>
      <c r="G122" s="10"/>
      <c r="I122" s="12"/>
    </row>
    <row r="123" spans="1:9" ht="18.75" thickBot="1" x14ac:dyDescent="0.25">
      <c r="A123" s="3" t="s">
        <v>286</v>
      </c>
      <c r="B123" s="15"/>
      <c r="C123" s="1">
        <v>139</v>
      </c>
      <c r="D123" s="1">
        <v>176</v>
      </c>
      <c r="E123" s="1">
        <v>162</v>
      </c>
      <c r="F123" s="9">
        <v>477</v>
      </c>
      <c r="G123" s="1"/>
      <c r="I123" s="12"/>
    </row>
    <row r="124" spans="1:9" ht="18.75" thickBot="1" x14ac:dyDescent="0.25">
      <c r="A124" s="3" t="s">
        <v>287</v>
      </c>
      <c r="B124" s="15"/>
      <c r="C124" s="1">
        <v>103</v>
      </c>
      <c r="D124" s="1">
        <v>88</v>
      </c>
      <c r="E124" s="1">
        <v>108</v>
      </c>
      <c r="F124" s="9">
        <v>299</v>
      </c>
      <c r="G124" s="1"/>
      <c r="I124" s="12"/>
    </row>
    <row r="125" spans="1:9" ht="18.75" thickBot="1" x14ac:dyDescent="0.25">
      <c r="A125" s="3" t="s">
        <v>288</v>
      </c>
      <c r="B125" s="15"/>
      <c r="C125" s="1">
        <v>141</v>
      </c>
      <c r="D125" s="1">
        <v>155</v>
      </c>
      <c r="E125" s="1">
        <v>153</v>
      </c>
      <c r="F125" s="9">
        <v>449</v>
      </c>
      <c r="G125" s="1"/>
      <c r="I125" s="12"/>
    </row>
    <row r="126" spans="1:9" ht="18.75" thickBot="1" x14ac:dyDescent="0.25">
      <c r="A126" s="3" t="s">
        <v>289</v>
      </c>
      <c r="B126" s="15"/>
      <c r="C126" s="1">
        <v>210</v>
      </c>
      <c r="D126" s="1">
        <v>133</v>
      </c>
      <c r="E126" s="1">
        <v>155</v>
      </c>
      <c r="F126" s="9">
        <v>498</v>
      </c>
      <c r="G126" s="1"/>
      <c r="I126" s="12"/>
    </row>
    <row r="127" spans="1:9" ht="18.75" thickBot="1" x14ac:dyDescent="0.25">
      <c r="A127" s="3" t="s">
        <v>290</v>
      </c>
      <c r="B127" s="15"/>
      <c r="C127" s="1">
        <v>180</v>
      </c>
      <c r="D127" s="1">
        <v>147</v>
      </c>
      <c r="E127" s="1">
        <v>166</v>
      </c>
      <c r="F127" s="9">
        <v>493</v>
      </c>
      <c r="G127" s="1"/>
      <c r="I127" s="12"/>
    </row>
    <row r="128" spans="1:9" ht="18.75" thickBot="1" x14ac:dyDescent="0.25">
      <c r="A128" s="3"/>
      <c r="B128" s="15"/>
      <c r="C128" s="1"/>
      <c r="D128" s="1"/>
      <c r="E128" s="1"/>
      <c r="F128" s="9">
        <v>0</v>
      </c>
      <c r="G128" s="1"/>
      <c r="I128" s="12"/>
    </row>
    <row r="129" spans="1:9" ht="18.75" thickBot="1" x14ac:dyDescent="0.25">
      <c r="A129" s="3"/>
      <c r="B129" s="15"/>
      <c r="C129" s="1"/>
      <c r="D129" s="1"/>
      <c r="E129" s="1"/>
      <c r="F129" s="9">
        <v>0</v>
      </c>
      <c r="G129" s="1"/>
      <c r="I129" s="12"/>
    </row>
    <row r="130" spans="1:9" ht="18.75" thickBot="1" x14ac:dyDescent="0.25">
      <c r="A130" s="3"/>
      <c r="B130" s="15"/>
      <c r="C130" s="1"/>
      <c r="D130" s="1"/>
      <c r="E130" s="1"/>
      <c r="F130" s="9">
        <v>0</v>
      </c>
      <c r="G130" s="1"/>
      <c r="I130" s="12"/>
    </row>
    <row r="131" spans="1:9" s="7" customFormat="1" ht="18.75" thickBot="1" x14ac:dyDescent="0.25">
      <c r="A131" s="4" t="s">
        <v>4</v>
      </c>
      <c r="B131" s="16"/>
      <c r="C131" s="9">
        <v>773</v>
      </c>
      <c r="D131" s="9">
        <v>699</v>
      </c>
      <c r="E131" s="9">
        <v>744</v>
      </c>
      <c r="F131" s="9">
        <v>2216</v>
      </c>
      <c r="G131" s="11"/>
      <c r="I131" s="12"/>
    </row>
    <row r="132" spans="1:9" ht="13.5" thickBot="1" x14ac:dyDescent="0.25"/>
    <row r="133" spans="1:9" s="7" customFormat="1" ht="18" x14ac:dyDescent="0.2">
      <c r="A133" s="2" t="s">
        <v>43</v>
      </c>
      <c r="B133" s="14" t="s">
        <v>8</v>
      </c>
      <c r="C133" s="8" t="s">
        <v>0</v>
      </c>
      <c r="D133" s="8" t="s">
        <v>1</v>
      </c>
      <c r="E133" s="8" t="s">
        <v>2</v>
      </c>
      <c r="F133" s="8" t="s">
        <v>3</v>
      </c>
      <c r="G133" s="10"/>
      <c r="I133" s="12"/>
    </row>
    <row r="134" spans="1:9" ht="18.75" thickBot="1" x14ac:dyDescent="0.25">
      <c r="A134" s="3" t="s">
        <v>239</v>
      </c>
      <c r="B134" s="15"/>
      <c r="C134" s="1">
        <v>196</v>
      </c>
      <c r="D134" s="1">
        <v>164</v>
      </c>
      <c r="E134" s="1">
        <v>172</v>
      </c>
      <c r="F134" s="9">
        <v>532</v>
      </c>
      <c r="G134" s="1"/>
      <c r="I134" s="12"/>
    </row>
    <row r="135" spans="1:9" ht="18.75" thickBot="1" x14ac:dyDescent="0.25">
      <c r="A135" s="3" t="s">
        <v>240</v>
      </c>
      <c r="B135" s="15"/>
      <c r="C135" s="1">
        <v>134</v>
      </c>
      <c r="D135" s="1">
        <v>101</v>
      </c>
      <c r="E135" s="1">
        <v>115</v>
      </c>
      <c r="F135" s="9">
        <v>350</v>
      </c>
      <c r="G135" s="1"/>
      <c r="I135" s="12"/>
    </row>
    <row r="136" spans="1:9" ht="18.75" thickBot="1" x14ac:dyDescent="0.25">
      <c r="A136" s="3" t="s">
        <v>241</v>
      </c>
      <c r="B136" s="15"/>
      <c r="C136" s="1">
        <v>79</v>
      </c>
      <c r="D136" s="1">
        <v>129</v>
      </c>
      <c r="E136" s="1">
        <v>76</v>
      </c>
      <c r="F136" s="9">
        <v>284</v>
      </c>
      <c r="G136" s="1"/>
      <c r="I136" s="12"/>
    </row>
    <row r="137" spans="1:9" ht="18.75" thickBot="1" x14ac:dyDescent="0.25">
      <c r="A137" s="3" t="s">
        <v>242</v>
      </c>
      <c r="B137" s="15"/>
      <c r="C137" s="1">
        <v>115</v>
      </c>
      <c r="D137" s="1">
        <v>162</v>
      </c>
      <c r="E137" s="1">
        <v>185</v>
      </c>
      <c r="F137" s="9">
        <v>462</v>
      </c>
      <c r="G137" s="1"/>
      <c r="I137" s="12"/>
    </row>
    <row r="138" spans="1:9" ht="18.75" thickBot="1" x14ac:dyDescent="0.25">
      <c r="A138" s="3" t="s">
        <v>243</v>
      </c>
      <c r="B138" s="15"/>
      <c r="C138" s="1">
        <v>183</v>
      </c>
      <c r="D138" s="1">
        <v>204</v>
      </c>
      <c r="E138" s="1">
        <v>161</v>
      </c>
      <c r="F138" s="9">
        <v>548</v>
      </c>
      <c r="G138" s="1"/>
      <c r="I138" s="12"/>
    </row>
    <row r="139" spans="1:9" ht="18.75" thickBot="1" x14ac:dyDescent="0.25">
      <c r="A139" s="3"/>
      <c r="B139" s="15"/>
      <c r="C139" s="1"/>
      <c r="D139" s="1"/>
      <c r="E139" s="1"/>
      <c r="F139" s="9">
        <v>0</v>
      </c>
      <c r="G139" s="1"/>
      <c r="I139" s="12"/>
    </row>
    <row r="140" spans="1:9" ht="18.75" thickBot="1" x14ac:dyDescent="0.25">
      <c r="A140" s="3"/>
      <c r="B140" s="15"/>
      <c r="C140" s="1"/>
      <c r="D140" s="1"/>
      <c r="E140" s="1"/>
      <c r="F140" s="9">
        <v>0</v>
      </c>
      <c r="G140" s="1"/>
      <c r="I140" s="12"/>
    </row>
    <row r="141" spans="1:9" ht="18.75" thickBot="1" x14ac:dyDescent="0.25">
      <c r="A141" s="3"/>
      <c r="B141" s="15"/>
      <c r="C141" s="1"/>
      <c r="D141" s="1"/>
      <c r="E141" s="1"/>
      <c r="F141" s="9">
        <v>0</v>
      </c>
      <c r="G141" s="1"/>
      <c r="I141" s="12"/>
    </row>
    <row r="142" spans="1:9" s="7" customFormat="1" ht="18.75" thickBot="1" x14ac:dyDescent="0.25">
      <c r="A142" s="4" t="s">
        <v>4</v>
      </c>
      <c r="B142" s="16"/>
      <c r="C142" s="9">
        <v>707</v>
      </c>
      <c r="D142" s="9">
        <v>760</v>
      </c>
      <c r="E142" s="9">
        <v>709</v>
      </c>
      <c r="F142" s="9">
        <v>2176</v>
      </c>
      <c r="G142" s="11"/>
      <c r="I142" s="12"/>
    </row>
    <row r="143" spans="1:9" ht="13.5" thickBot="1" x14ac:dyDescent="0.25"/>
    <row r="144" spans="1:9" s="7" customFormat="1" ht="18" x14ac:dyDescent="0.2">
      <c r="A144" s="2" t="s">
        <v>50</v>
      </c>
      <c r="B144" s="14" t="s">
        <v>8</v>
      </c>
      <c r="C144" s="8" t="s">
        <v>0</v>
      </c>
      <c r="D144" s="8" t="s">
        <v>1</v>
      </c>
      <c r="E144" s="8" t="s">
        <v>2</v>
      </c>
      <c r="F144" s="8" t="s">
        <v>3</v>
      </c>
      <c r="G144" s="10"/>
      <c r="I144" s="12"/>
    </row>
    <row r="145" spans="1:9" ht="18.75" thickBot="1" x14ac:dyDescent="0.25">
      <c r="A145" s="3" t="s">
        <v>291</v>
      </c>
      <c r="B145" s="15"/>
      <c r="C145" s="1">
        <v>92</v>
      </c>
      <c r="D145" s="1"/>
      <c r="E145" s="1">
        <v>121</v>
      </c>
      <c r="F145" s="9">
        <v>213</v>
      </c>
      <c r="G145" s="1"/>
      <c r="I145" s="12"/>
    </row>
    <row r="146" spans="1:9" ht="18.75" thickBot="1" x14ac:dyDescent="0.25">
      <c r="A146" s="3" t="s">
        <v>292</v>
      </c>
      <c r="B146" s="15"/>
      <c r="C146" s="1">
        <v>106</v>
      </c>
      <c r="D146" s="1">
        <v>112</v>
      </c>
      <c r="E146" s="1"/>
      <c r="F146" s="9">
        <v>218</v>
      </c>
      <c r="G146" s="1"/>
      <c r="I146" s="12"/>
    </row>
    <row r="147" spans="1:9" ht="18.75" thickBot="1" x14ac:dyDescent="0.25">
      <c r="A147" s="3" t="s">
        <v>293</v>
      </c>
      <c r="B147" s="15"/>
      <c r="C147" s="1">
        <v>156</v>
      </c>
      <c r="D147" s="1">
        <v>158</v>
      </c>
      <c r="E147" s="1">
        <v>144</v>
      </c>
      <c r="F147" s="9">
        <v>458</v>
      </c>
      <c r="G147" s="1"/>
      <c r="I147" s="12"/>
    </row>
    <row r="148" spans="1:9" ht="18.75" thickBot="1" x14ac:dyDescent="0.25">
      <c r="A148" s="3" t="s">
        <v>294</v>
      </c>
      <c r="B148" s="15"/>
      <c r="C148" s="1">
        <v>210</v>
      </c>
      <c r="D148" s="1">
        <v>190</v>
      </c>
      <c r="E148" s="1">
        <v>220</v>
      </c>
      <c r="F148" s="9">
        <v>620</v>
      </c>
      <c r="G148" s="1"/>
      <c r="I148" s="12"/>
    </row>
    <row r="149" spans="1:9" ht="18.75" thickBot="1" x14ac:dyDescent="0.25">
      <c r="A149" s="3" t="s">
        <v>295</v>
      </c>
      <c r="B149" s="15"/>
      <c r="C149" s="1">
        <v>181</v>
      </c>
      <c r="D149" s="1">
        <v>170</v>
      </c>
      <c r="E149" s="1">
        <v>175</v>
      </c>
      <c r="F149" s="9">
        <v>526</v>
      </c>
      <c r="G149" s="1"/>
      <c r="I149" s="12"/>
    </row>
    <row r="150" spans="1:9" ht="18.75" thickBot="1" x14ac:dyDescent="0.25">
      <c r="A150" s="3" t="s">
        <v>296</v>
      </c>
      <c r="B150" s="15"/>
      <c r="C150" s="1"/>
      <c r="D150" s="1">
        <v>142</v>
      </c>
      <c r="E150" s="1">
        <v>150</v>
      </c>
      <c r="F150" s="9">
        <v>292</v>
      </c>
      <c r="G150" s="1"/>
      <c r="I150" s="12"/>
    </row>
    <row r="151" spans="1:9" ht="18.75" thickBot="1" x14ac:dyDescent="0.25">
      <c r="A151" s="3"/>
      <c r="B151" s="15"/>
      <c r="C151" s="1"/>
      <c r="D151" s="1"/>
      <c r="E151" s="1"/>
      <c r="F151" s="9">
        <v>0</v>
      </c>
      <c r="G151" s="1"/>
      <c r="I151" s="12"/>
    </row>
    <row r="152" spans="1:9" ht="18.75" thickBot="1" x14ac:dyDescent="0.25">
      <c r="A152" s="3"/>
      <c r="B152" s="15"/>
      <c r="C152" s="1"/>
      <c r="D152" s="1"/>
      <c r="E152" s="1"/>
      <c r="F152" s="9">
        <v>0</v>
      </c>
      <c r="G152" s="1"/>
      <c r="I152" s="12"/>
    </row>
    <row r="153" spans="1:9" s="7" customFormat="1" ht="18.75" thickBot="1" x14ac:dyDescent="0.25">
      <c r="A153" s="4" t="s">
        <v>4</v>
      </c>
      <c r="B153" s="16"/>
      <c r="C153" s="9">
        <v>745</v>
      </c>
      <c r="D153" s="9">
        <v>772</v>
      </c>
      <c r="E153" s="9">
        <v>810</v>
      </c>
      <c r="F153" s="9">
        <v>2327</v>
      </c>
      <c r="G153" s="11"/>
      <c r="I153" s="12"/>
    </row>
    <row r="154" spans="1:9" ht="13.5" thickBot="1" x14ac:dyDescent="0.25"/>
    <row r="155" spans="1:9" s="7" customFormat="1" ht="18" x14ac:dyDescent="0.2">
      <c r="A155" s="2" t="s">
        <v>45</v>
      </c>
      <c r="B155" s="14" t="s">
        <v>8</v>
      </c>
      <c r="C155" s="8" t="s">
        <v>0</v>
      </c>
      <c r="D155" s="8" t="s">
        <v>1</v>
      </c>
      <c r="E155" s="8" t="s">
        <v>2</v>
      </c>
      <c r="F155" s="8" t="s">
        <v>3</v>
      </c>
      <c r="G155" s="10"/>
      <c r="I155" s="12"/>
    </row>
    <row r="156" spans="1:9" ht="18.75" thickBot="1" x14ac:dyDescent="0.25">
      <c r="A156" s="3" t="s">
        <v>297</v>
      </c>
      <c r="B156" s="15"/>
      <c r="C156" s="1">
        <v>142</v>
      </c>
      <c r="D156" s="1">
        <v>154</v>
      </c>
      <c r="E156" s="1">
        <v>113</v>
      </c>
      <c r="F156" s="9">
        <v>409</v>
      </c>
      <c r="G156" s="1"/>
      <c r="I156" s="12"/>
    </row>
    <row r="157" spans="1:9" ht="18.75" thickBot="1" x14ac:dyDescent="0.25">
      <c r="A157" s="3" t="s">
        <v>298</v>
      </c>
      <c r="B157" s="15"/>
      <c r="C157" s="1">
        <v>111</v>
      </c>
      <c r="D157" s="1">
        <v>98</v>
      </c>
      <c r="E157" s="1">
        <v>91</v>
      </c>
      <c r="F157" s="9">
        <v>300</v>
      </c>
      <c r="G157" s="1"/>
      <c r="I157" s="12"/>
    </row>
    <row r="158" spans="1:9" ht="18.75" thickBot="1" x14ac:dyDescent="0.25">
      <c r="A158" s="3" t="s">
        <v>299</v>
      </c>
      <c r="B158" s="15"/>
      <c r="C158" s="1">
        <v>120</v>
      </c>
      <c r="D158" s="1">
        <v>115</v>
      </c>
      <c r="E158" s="1">
        <v>83</v>
      </c>
      <c r="F158" s="9">
        <v>318</v>
      </c>
      <c r="G158" s="1"/>
      <c r="I158" s="12"/>
    </row>
    <row r="159" spans="1:9" ht="18.75" thickBot="1" x14ac:dyDescent="0.25">
      <c r="A159" s="3" t="s">
        <v>300</v>
      </c>
      <c r="B159" s="15"/>
      <c r="C159" s="1">
        <v>67</v>
      </c>
      <c r="D159" s="1"/>
      <c r="E159" s="1"/>
      <c r="F159" s="9">
        <v>67</v>
      </c>
      <c r="G159" s="1"/>
      <c r="I159" s="12"/>
    </row>
    <row r="160" spans="1:9" ht="18.75" thickBot="1" x14ac:dyDescent="0.25">
      <c r="A160" s="3" t="s">
        <v>301</v>
      </c>
      <c r="B160" s="15"/>
      <c r="C160" s="1">
        <v>227</v>
      </c>
      <c r="D160" s="1">
        <v>214</v>
      </c>
      <c r="E160" s="1">
        <v>170</v>
      </c>
      <c r="F160" s="9">
        <v>611</v>
      </c>
      <c r="G160" s="1"/>
      <c r="I160" s="12"/>
    </row>
    <row r="161" spans="1:9" ht="18.75" thickBot="1" x14ac:dyDescent="0.25">
      <c r="A161" s="3" t="s">
        <v>312</v>
      </c>
      <c r="B161" s="15"/>
      <c r="C161" s="1"/>
      <c r="D161" s="1">
        <v>107</v>
      </c>
      <c r="E161" s="1">
        <v>73</v>
      </c>
      <c r="F161" s="9">
        <v>180</v>
      </c>
      <c r="G161" s="1"/>
      <c r="I161" s="12"/>
    </row>
    <row r="162" spans="1:9" ht="18.75" thickBot="1" x14ac:dyDescent="0.25">
      <c r="A162" s="3"/>
      <c r="B162" s="15"/>
      <c r="C162" s="1"/>
      <c r="D162" s="1"/>
      <c r="E162" s="1"/>
      <c r="F162" s="9">
        <v>0</v>
      </c>
      <c r="G162" s="1"/>
      <c r="I162" s="12"/>
    </row>
    <row r="163" spans="1:9" ht="18.75" thickBot="1" x14ac:dyDescent="0.25">
      <c r="A163" s="3"/>
      <c r="B163" s="15"/>
      <c r="C163" s="1"/>
      <c r="D163" s="1"/>
      <c r="E163" s="1"/>
      <c r="F163" s="9">
        <v>0</v>
      </c>
      <c r="G163" s="1"/>
      <c r="I163" s="12"/>
    </row>
    <row r="164" spans="1:9" s="7" customFormat="1" ht="18.75" thickBot="1" x14ac:dyDescent="0.25">
      <c r="A164" s="4" t="s">
        <v>4</v>
      </c>
      <c r="B164" s="16"/>
      <c r="C164" s="9">
        <v>667</v>
      </c>
      <c r="D164" s="9">
        <v>688</v>
      </c>
      <c r="E164" s="9">
        <v>530</v>
      </c>
      <c r="F164" s="9">
        <v>1885</v>
      </c>
      <c r="G164" s="11"/>
      <c r="I164" s="12"/>
    </row>
    <row r="165" spans="1:9" ht="13.5" thickBot="1" x14ac:dyDescent="0.25"/>
    <row r="166" spans="1:9" s="7" customFormat="1" ht="18" x14ac:dyDescent="0.2">
      <c r="A166" s="2" t="s">
        <v>31</v>
      </c>
      <c r="B166" s="14" t="s">
        <v>8</v>
      </c>
      <c r="C166" s="8" t="s">
        <v>0</v>
      </c>
      <c r="D166" s="8" t="s">
        <v>1</v>
      </c>
      <c r="E166" s="8" t="s">
        <v>2</v>
      </c>
      <c r="F166" s="8" t="s">
        <v>3</v>
      </c>
      <c r="G166" s="10"/>
      <c r="I166" s="12"/>
    </row>
    <row r="167" spans="1:9" ht="18.75" thickBot="1" x14ac:dyDescent="0.25">
      <c r="A167" s="3" t="s">
        <v>197</v>
      </c>
      <c r="B167" s="15"/>
      <c r="C167" s="1">
        <v>162</v>
      </c>
      <c r="D167" s="1">
        <v>136</v>
      </c>
      <c r="E167" s="1">
        <v>125</v>
      </c>
      <c r="F167" s="9">
        <v>423</v>
      </c>
      <c r="G167" s="1"/>
      <c r="I167" s="12"/>
    </row>
    <row r="168" spans="1:9" ht="18.75" thickBot="1" x14ac:dyDescent="0.25">
      <c r="A168" s="3" t="s">
        <v>198</v>
      </c>
      <c r="B168" s="15"/>
      <c r="C168" s="1">
        <v>169</v>
      </c>
      <c r="D168" s="1">
        <v>129</v>
      </c>
      <c r="E168" s="1"/>
      <c r="F168" s="9">
        <v>298</v>
      </c>
      <c r="G168" s="1"/>
      <c r="I168" s="12"/>
    </row>
    <row r="169" spans="1:9" ht="18.75" thickBot="1" x14ac:dyDescent="0.25">
      <c r="A169" s="3" t="s">
        <v>199</v>
      </c>
      <c r="B169" s="15"/>
      <c r="C169" s="1">
        <v>165</v>
      </c>
      <c r="D169" s="1">
        <v>135</v>
      </c>
      <c r="E169" s="1">
        <v>151</v>
      </c>
      <c r="F169" s="9">
        <v>451</v>
      </c>
      <c r="G169" s="1"/>
      <c r="I169" s="12"/>
    </row>
    <row r="170" spans="1:9" ht="18.75" thickBot="1" x14ac:dyDescent="0.25">
      <c r="A170" s="3" t="s">
        <v>200</v>
      </c>
      <c r="B170" s="15"/>
      <c r="C170" s="1"/>
      <c r="D170" s="1">
        <v>140</v>
      </c>
      <c r="E170" s="1">
        <v>114</v>
      </c>
      <c r="F170" s="9">
        <v>254</v>
      </c>
      <c r="G170" s="1"/>
      <c r="I170" s="12"/>
    </row>
    <row r="171" spans="1:9" ht="18.75" thickBot="1" x14ac:dyDescent="0.25">
      <c r="A171" s="3" t="s">
        <v>201</v>
      </c>
      <c r="B171" s="15"/>
      <c r="C171" s="1">
        <v>110</v>
      </c>
      <c r="D171" s="1">
        <v>160</v>
      </c>
      <c r="E171" s="1">
        <v>152</v>
      </c>
      <c r="F171" s="9">
        <v>422</v>
      </c>
      <c r="G171" s="1"/>
      <c r="I171" s="12"/>
    </row>
    <row r="172" spans="1:9" ht="18.75" thickBot="1" x14ac:dyDescent="0.25">
      <c r="A172" s="3" t="s">
        <v>202</v>
      </c>
      <c r="B172" s="15"/>
      <c r="C172" s="1"/>
      <c r="D172" s="1"/>
      <c r="E172" s="1"/>
      <c r="F172" s="9">
        <v>0</v>
      </c>
      <c r="G172" s="1"/>
      <c r="I172" s="12"/>
    </row>
    <row r="173" spans="1:9" ht="18.75" thickBot="1" x14ac:dyDescent="0.25">
      <c r="A173" s="3" t="s">
        <v>203</v>
      </c>
      <c r="B173" s="15"/>
      <c r="C173" s="1">
        <v>138</v>
      </c>
      <c r="D173" s="1"/>
      <c r="E173" s="1">
        <v>139</v>
      </c>
      <c r="F173" s="9">
        <v>277</v>
      </c>
      <c r="G173" s="1"/>
      <c r="I173" s="12"/>
    </row>
    <row r="174" spans="1:9" ht="18.75" thickBot="1" x14ac:dyDescent="0.25">
      <c r="A174" s="3"/>
      <c r="B174" s="15"/>
      <c r="C174" s="1"/>
      <c r="D174" s="1"/>
      <c r="E174" s="1"/>
      <c r="F174" s="9">
        <v>0</v>
      </c>
      <c r="G174" s="1"/>
      <c r="I174" s="12"/>
    </row>
    <row r="175" spans="1:9" s="7" customFormat="1" ht="18.75" thickBot="1" x14ac:dyDescent="0.25">
      <c r="A175" s="4" t="s">
        <v>4</v>
      </c>
      <c r="B175" s="16"/>
      <c r="C175" s="9">
        <v>744</v>
      </c>
      <c r="D175" s="9">
        <v>700</v>
      </c>
      <c r="E175" s="9">
        <v>681</v>
      </c>
      <c r="F175" s="9">
        <v>2125</v>
      </c>
      <c r="G175" s="11"/>
      <c r="I175" s="12"/>
    </row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</sheetData>
  <customSheetViews>
    <customSheetView guid="{2DBE51AC-636C-4F68-B599-A9AAE6DC8E0D}" showRuler="0">
      <selection activeCell="C18" sqref="C18"/>
      <pageMargins left="0.75" right="0.75" top="1" bottom="1" header="0.5" footer="0.5"/>
      <pageSetup orientation="portrait" horizontalDpi="4294967293" verticalDpi="0" r:id="rId1"/>
      <headerFooter alignWithMargins="0"/>
    </customSheetView>
  </customSheetViews>
  <phoneticPr fontId="2" type="noConversion"/>
  <pageMargins left="0.75" right="0.75" top="1" bottom="1" header="0.5" footer="0.5"/>
  <pageSetup orientation="portrait" horizontalDpi="4294967293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9"/>
    <pageSetUpPr fitToPage="1"/>
  </sheetPr>
  <dimension ref="A1:J190"/>
  <sheetViews>
    <sheetView zoomScaleNormal="100" workbookViewId="0">
      <selection activeCell="K13" sqref="K13"/>
    </sheetView>
  </sheetViews>
  <sheetFormatPr defaultRowHeight="12.75" x14ac:dyDescent="0.2"/>
  <cols>
    <col min="1" max="1" width="5.140625" style="17" customWidth="1"/>
    <col min="2" max="2" width="23.85546875" style="17" bestFit="1" customWidth="1"/>
    <col min="3" max="3" width="16.85546875" style="13" bestFit="1" customWidth="1"/>
    <col min="4" max="7" width="9.42578125" style="13" customWidth="1"/>
    <col min="8" max="8" width="9.42578125" style="47" customWidth="1"/>
  </cols>
  <sheetData>
    <row r="1" spans="1:8" ht="20.25" x14ac:dyDescent="0.3">
      <c r="A1" s="132" t="s">
        <v>61</v>
      </c>
      <c r="B1" s="133"/>
      <c r="C1" s="133"/>
      <c r="D1" s="133"/>
      <c r="E1" s="133"/>
      <c r="F1" s="133"/>
      <c r="G1" s="133"/>
      <c r="H1" s="133"/>
    </row>
    <row r="2" spans="1:8" ht="17.25" customHeight="1" x14ac:dyDescent="0.25">
      <c r="A2" s="134" t="s">
        <v>10</v>
      </c>
      <c r="B2" s="135"/>
      <c r="C2" s="135"/>
      <c r="D2" s="135"/>
      <c r="E2" s="135"/>
      <c r="F2" s="135"/>
      <c r="G2" s="135"/>
      <c r="H2" s="135"/>
    </row>
    <row r="3" spans="1:8" s="19" customFormat="1" ht="15.75" customHeight="1" x14ac:dyDescent="0.2">
      <c r="A3" s="136" t="s">
        <v>9</v>
      </c>
      <c r="B3" s="137" t="s">
        <v>5</v>
      </c>
      <c r="C3" s="137" t="s">
        <v>6</v>
      </c>
      <c r="D3" s="137" t="s">
        <v>0</v>
      </c>
      <c r="E3" s="137" t="s">
        <v>1</v>
      </c>
      <c r="F3" s="137" t="s">
        <v>2</v>
      </c>
      <c r="G3" s="137" t="s">
        <v>3</v>
      </c>
      <c r="H3" s="138" t="s">
        <v>14</v>
      </c>
    </row>
    <row r="4" spans="1:8" x14ac:dyDescent="0.2">
      <c r="A4" s="97">
        <v>1</v>
      </c>
      <c r="B4" s="97" t="s">
        <v>188</v>
      </c>
      <c r="C4" s="98" t="s">
        <v>55</v>
      </c>
      <c r="D4" s="98">
        <v>230</v>
      </c>
      <c r="E4" s="98">
        <v>204</v>
      </c>
      <c r="F4" s="98">
        <v>204</v>
      </c>
      <c r="G4" s="99">
        <v>638</v>
      </c>
      <c r="H4" s="100">
        <v>212.66666666666666</v>
      </c>
    </row>
    <row r="5" spans="1:8" x14ac:dyDescent="0.2">
      <c r="A5" s="97">
        <v>2</v>
      </c>
      <c r="B5" s="97" t="s">
        <v>313</v>
      </c>
      <c r="C5" s="98" t="s">
        <v>60</v>
      </c>
      <c r="D5" s="98">
        <v>170</v>
      </c>
      <c r="E5" s="98">
        <v>233</v>
      </c>
      <c r="F5" s="98">
        <v>217</v>
      </c>
      <c r="G5" s="99">
        <v>620</v>
      </c>
      <c r="H5" s="100">
        <v>206.66666666666666</v>
      </c>
    </row>
    <row r="6" spans="1:8" x14ac:dyDescent="0.2">
      <c r="A6" s="97">
        <v>3</v>
      </c>
      <c r="B6" s="97" t="s">
        <v>225</v>
      </c>
      <c r="C6" s="98" t="s">
        <v>48</v>
      </c>
      <c r="D6" s="98">
        <v>147</v>
      </c>
      <c r="E6" s="98">
        <v>242</v>
      </c>
      <c r="F6" s="98">
        <v>220</v>
      </c>
      <c r="G6" s="99">
        <v>609</v>
      </c>
      <c r="H6" s="100">
        <v>203</v>
      </c>
    </row>
    <row r="7" spans="1:8" x14ac:dyDescent="0.2">
      <c r="A7" s="97">
        <v>4</v>
      </c>
      <c r="B7" s="97" t="s">
        <v>74</v>
      </c>
      <c r="C7" s="98" t="s">
        <v>59</v>
      </c>
      <c r="D7" s="98">
        <v>191</v>
      </c>
      <c r="E7" s="98">
        <v>224</v>
      </c>
      <c r="F7" s="98">
        <v>192</v>
      </c>
      <c r="G7" s="99">
        <v>607</v>
      </c>
      <c r="H7" s="100">
        <v>202.33333333333334</v>
      </c>
    </row>
    <row r="8" spans="1:8" x14ac:dyDescent="0.2">
      <c r="A8" s="97">
        <v>5</v>
      </c>
      <c r="B8" s="97" t="s">
        <v>75</v>
      </c>
      <c r="C8" s="98" t="s">
        <v>59</v>
      </c>
      <c r="D8" s="98">
        <v>185</v>
      </c>
      <c r="E8" s="98">
        <v>194</v>
      </c>
      <c r="F8" s="98">
        <v>223</v>
      </c>
      <c r="G8" s="99">
        <v>602</v>
      </c>
      <c r="H8" s="100">
        <v>200.66666666666666</v>
      </c>
    </row>
    <row r="9" spans="1:8" x14ac:dyDescent="0.2">
      <c r="A9" s="97">
        <v>6</v>
      </c>
      <c r="B9" s="97" t="s">
        <v>80</v>
      </c>
      <c r="C9" s="98" t="s">
        <v>49</v>
      </c>
      <c r="D9" s="98">
        <v>164</v>
      </c>
      <c r="E9" s="98">
        <v>230</v>
      </c>
      <c r="F9" s="98">
        <v>206</v>
      </c>
      <c r="G9" s="99">
        <v>600</v>
      </c>
      <c r="H9" s="100">
        <v>200</v>
      </c>
    </row>
    <row r="10" spans="1:8" s="69" customFormat="1" ht="7.5" customHeight="1" x14ac:dyDescent="0.2">
      <c r="A10" s="139"/>
      <c r="B10" s="139"/>
      <c r="C10" s="140"/>
      <c r="D10" s="140"/>
      <c r="E10" s="140"/>
      <c r="F10" s="140"/>
      <c r="G10" s="141"/>
      <c r="H10" s="142"/>
    </row>
    <row r="11" spans="1:8" x14ac:dyDescent="0.2">
      <c r="A11" s="25">
        <v>7</v>
      </c>
      <c r="B11" s="25" t="s">
        <v>272</v>
      </c>
      <c r="C11" s="26" t="s">
        <v>43</v>
      </c>
      <c r="D11" s="26">
        <v>193</v>
      </c>
      <c r="E11" s="26">
        <v>234</v>
      </c>
      <c r="F11" s="26">
        <v>161</v>
      </c>
      <c r="G11" s="27">
        <v>588</v>
      </c>
      <c r="H11" s="46">
        <v>196</v>
      </c>
    </row>
    <row r="12" spans="1:8" x14ac:dyDescent="0.2">
      <c r="A12" s="25">
        <v>8</v>
      </c>
      <c r="B12" s="25" t="s">
        <v>230</v>
      </c>
      <c r="C12" s="26" t="s">
        <v>50</v>
      </c>
      <c r="D12" s="26">
        <v>192</v>
      </c>
      <c r="E12" s="26">
        <v>213</v>
      </c>
      <c r="F12" s="26">
        <v>175</v>
      </c>
      <c r="G12" s="27">
        <v>580</v>
      </c>
      <c r="H12" s="46">
        <v>193.33333333333334</v>
      </c>
    </row>
    <row r="13" spans="1:8" x14ac:dyDescent="0.2">
      <c r="A13" s="25">
        <v>9</v>
      </c>
      <c r="B13" s="25" t="s">
        <v>145</v>
      </c>
      <c r="C13" s="26" t="s">
        <v>56</v>
      </c>
      <c r="D13" s="26">
        <v>192</v>
      </c>
      <c r="E13" s="26">
        <v>203</v>
      </c>
      <c r="F13" s="26">
        <v>182</v>
      </c>
      <c r="G13" s="27">
        <v>577</v>
      </c>
      <c r="H13" s="46">
        <v>192.33333333333334</v>
      </c>
    </row>
    <row r="14" spans="1:8" x14ac:dyDescent="0.2">
      <c r="A14" s="25">
        <v>10</v>
      </c>
      <c r="B14" s="25" t="s">
        <v>249</v>
      </c>
      <c r="C14" s="26" t="s">
        <v>52</v>
      </c>
      <c r="D14" s="26">
        <v>154</v>
      </c>
      <c r="E14" s="26">
        <v>191</v>
      </c>
      <c r="F14" s="26">
        <v>231</v>
      </c>
      <c r="G14" s="27">
        <v>576</v>
      </c>
      <c r="H14" s="46">
        <v>192</v>
      </c>
    </row>
    <row r="15" spans="1:8" x14ac:dyDescent="0.2">
      <c r="A15" s="25">
        <v>11</v>
      </c>
      <c r="B15" s="25" t="s">
        <v>185</v>
      </c>
      <c r="C15" s="26" t="s">
        <v>55</v>
      </c>
      <c r="D15" s="26">
        <v>214</v>
      </c>
      <c r="E15" s="26">
        <v>167</v>
      </c>
      <c r="F15" s="26">
        <v>193</v>
      </c>
      <c r="G15" s="27">
        <v>574</v>
      </c>
      <c r="H15" s="46">
        <v>191.33333333333334</v>
      </c>
    </row>
    <row r="16" spans="1:8" x14ac:dyDescent="0.2">
      <c r="A16" s="25">
        <v>12</v>
      </c>
      <c r="B16" s="25" t="s">
        <v>227</v>
      </c>
      <c r="C16" s="26" t="s">
        <v>50</v>
      </c>
      <c r="D16" s="26">
        <v>173</v>
      </c>
      <c r="E16" s="26">
        <v>198</v>
      </c>
      <c r="F16" s="26">
        <v>202</v>
      </c>
      <c r="G16" s="27">
        <v>573</v>
      </c>
      <c r="H16" s="46">
        <v>191</v>
      </c>
    </row>
    <row r="17" spans="1:8" x14ac:dyDescent="0.2">
      <c r="A17" s="25">
        <v>13</v>
      </c>
      <c r="B17" s="25" t="s">
        <v>143</v>
      </c>
      <c r="C17" s="26" t="s">
        <v>56</v>
      </c>
      <c r="D17" s="26">
        <v>223</v>
      </c>
      <c r="E17" s="26">
        <v>172</v>
      </c>
      <c r="F17" s="26">
        <v>174</v>
      </c>
      <c r="G17" s="27">
        <v>569</v>
      </c>
      <c r="H17" s="46">
        <v>189.66666666666666</v>
      </c>
    </row>
    <row r="18" spans="1:8" x14ac:dyDescent="0.2">
      <c r="A18" s="25">
        <v>14</v>
      </c>
      <c r="B18" s="25" t="s">
        <v>149</v>
      </c>
      <c r="C18" s="26" t="s">
        <v>46</v>
      </c>
      <c r="D18" s="26">
        <v>196</v>
      </c>
      <c r="E18" s="26">
        <v>165</v>
      </c>
      <c r="F18" s="26">
        <v>204</v>
      </c>
      <c r="G18" s="27">
        <v>565</v>
      </c>
      <c r="H18" s="46">
        <v>188.33333333333334</v>
      </c>
    </row>
    <row r="19" spans="1:8" x14ac:dyDescent="0.2">
      <c r="A19" s="25">
        <v>15</v>
      </c>
      <c r="B19" s="25" t="s">
        <v>111</v>
      </c>
      <c r="C19" s="26" t="s">
        <v>51</v>
      </c>
      <c r="D19" s="26">
        <v>178</v>
      </c>
      <c r="E19" s="26">
        <v>211</v>
      </c>
      <c r="F19" s="26">
        <v>174</v>
      </c>
      <c r="G19" s="27">
        <v>563</v>
      </c>
      <c r="H19" s="46">
        <v>187.66666666666666</v>
      </c>
    </row>
    <row r="20" spans="1:8" x14ac:dyDescent="0.2">
      <c r="A20" s="25">
        <v>16</v>
      </c>
      <c r="B20" s="25" t="s">
        <v>141</v>
      </c>
      <c r="C20" s="26" t="s">
        <v>56</v>
      </c>
      <c r="D20" s="26">
        <v>179</v>
      </c>
      <c r="E20" s="26">
        <v>175</v>
      </c>
      <c r="F20" s="26">
        <v>209</v>
      </c>
      <c r="G20" s="27">
        <v>563</v>
      </c>
      <c r="H20" s="46">
        <v>187.66666666666666</v>
      </c>
    </row>
    <row r="21" spans="1:8" x14ac:dyDescent="0.2">
      <c r="A21" s="25">
        <v>17</v>
      </c>
      <c r="B21" s="25" t="s">
        <v>221</v>
      </c>
      <c r="C21" s="26" t="s">
        <v>60</v>
      </c>
      <c r="D21" s="26">
        <v>200</v>
      </c>
      <c r="E21" s="26">
        <v>180</v>
      </c>
      <c r="F21" s="26">
        <v>176</v>
      </c>
      <c r="G21" s="27">
        <v>556</v>
      </c>
      <c r="H21" s="46">
        <v>185.33333333333334</v>
      </c>
    </row>
    <row r="22" spans="1:8" x14ac:dyDescent="0.2">
      <c r="A22" s="25">
        <v>18</v>
      </c>
      <c r="B22" s="25" t="s">
        <v>172</v>
      </c>
      <c r="C22" s="26" t="s">
        <v>42</v>
      </c>
      <c r="D22" s="26">
        <v>146</v>
      </c>
      <c r="E22" s="26">
        <v>190</v>
      </c>
      <c r="F22" s="26">
        <v>220</v>
      </c>
      <c r="G22" s="27">
        <v>556</v>
      </c>
      <c r="H22" s="46">
        <v>185.33333333333334</v>
      </c>
    </row>
    <row r="23" spans="1:8" x14ac:dyDescent="0.2">
      <c r="A23" s="25">
        <v>19</v>
      </c>
      <c r="B23" s="25" t="s">
        <v>187</v>
      </c>
      <c r="C23" s="26" t="s">
        <v>55</v>
      </c>
      <c r="D23" s="26">
        <v>176</v>
      </c>
      <c r="E23" s="26">
        <v>165</v>
      </c>
      <c r="F23" s="26">
        <v>214</v>
      </c>
      <c r="G23" s="27">
        <v>555</v>
      </c>
      <c r="H23" s="46">
        <v>185</v>
      </c>
    </row>
    <row r="24" spans="1:8" x14ac:dyDescent="0.2">
      <c r="A24" s="25">
        <v>20</v>
      </c>
      <c r="B24" s="25" t="s">
        <v>72</v>
      </c>
      <c r="C24" s="26" t="s">
        <v>59</v>
      </c>
      <c r="D24" s="26">
        <v>164</v>
      </c>
      <c r="E24" s="26">
        <v>221</v>
      </c>
      <c r="F24" s="26">
        <v>168</v>
      </c>
      <c r="G24" s="27">
        <v>553</v>
      </c>
      <c r="H24" s="46">
        <v>184.33333333333334</v>
      </c>
    </row>
    <row r="25" spans="1:8" x14ac:dyDescent="0.2">
      <c r="A25" s="25">
        <v>21</v>
      </c>
      <c r="B25" s="25" t="s">
        <v>173</v>
      </c>
      <c r="C25" s="26" t="s">
        <v>42</v>
      </c>
      <c r="D25" s="26">
        <v>159</v>
      </c>
      <c r="E25" s="26">
        <v>207</v>
      </c>
      <c r="F25" s="26">
        <v>184</v>
      </c>
      <c r="G25" s="27">
        <v>550</v>
      </c>
      <c r="H25" s="46">
        <v>183.33333333333334</v>
      </c>
    </row>
    <row r="26" spans="1:8" x14ac:dyDescent="0.2">
      <c r="A26" s="25">
        <v>22</v>
      </c>
      <c r="B26" s="25" t="s">
        <v>231</v>
      </c>
      <c r="C26" s="26" t="s">
        <v>50</v>
      </c>
      <c r="D26" s="26">
        <v>194</v>
      </c>
      <c r="E26" s="26">
        <v>188</v>
      </c>
      <c r="F26" s="26">
        <v>164</v>
      </c>
      <c r="G26" s="27">
        <v>546</v>
      </c>
      <c r="H26" s="46">
        <v>182</v>
      </c>
    </row>
    <row r="27" spans="1:8" x14ac:dyDescent="0.2">
      <c r="A27" s="25">
        <v>23</v>
      </c>
      <c r="B27" s="25" t="s">
        <v>220</v>
      </c>
      <c r="C27" s="26" t="s">
        <v>60</v>
      </c>
      <c r="D27" s="26">
        <v>167</v>
      </c>
      <c r="E27" s="26">
        <v>213</v>
      </c>
      <c r="F27" s="26">
        <v>163</v>
      </c>
      <c r="G27" s="27">
        <v>543</v>
      </c>
      <c r="H27" s="46">
        <v>181</v>
      </c>
    </row>
    <row r="28" spans="1:8" x14ac:dyDescent="0.2">
      <c r="A28" s="25">
        <v>24</v>
      </c>
      <c r="B28" s="25" t="s">
        <v>135</v>
      </c>
      <c r="C28" s="26" t="s">
        <v>39</v>
      </c>
      <c r="D28" s="26">
        <v>164</v>
      </c>
      <c r="E28" s="26">
        <v>176</v>
      </c>
      <c r="F28" s="26">
        <v>202</v>
      </c>
      <c r="G28" s="27">
        <v>542</v>
      </c>
      <c r="H28" s="46">
        <v>180.66666666666666</v>
      </c>
    </row>
    <row r="29" spans="1:8" x14ac:dyDescent="0.2">
      <c r="A29" s="25">
        <v>25</v>
      </c>
      <c r="B29" s="25" t="s">
        <v>107</v>
      </c>
      <c r="C29" s="26" t="s">
        <v>51</v>
      </c>
      <c r="D29" s="26">
        <v>161</v>
      </c>
      <c r="E29" s="26">
        <v>236</v>
      </c>
      <c r="F29" s="26">
        <v>140</v>
      </c>
      <c r="G29" s="27">
        <v>537</v>
      </c>
      <c r="H29" s="46">
        <v>179</v>
      </c>
    </row>
    <row r="30" spans="1:8" x14ac:dyDescent="0.2">
      <c r="A30" s="25">
        <v>26</v>
      </c>
      <c r="B30" s="25" t="s">
        <v>267</v>
      </c>
      <c r="C30" s="26" t="s">
        <v>58</v>
      </c>
      <c r="D30" s="26">
        <v>161</v>
      </c>
      <c r="E30" s="26">
        <v>215</v>
      </c>
      <c r="F30" s="26">
        <v>158</v>
      </c>
      <c r="G30" s="27">
        <v>534</v>
      </c>
      <c r="H30" s="46">
        <v>178</v>
      </c>
    </row>
    <row r="31" spans="1:8" x14ac:dyDescent="0.2">
      <c r="A31" s="25">
        <v>27</v>
      </c>
      <c r="B31" s="25" t="s">
        <v>77</v>
      </c>
      <c r="C31" s="26" t="s">
        <v>49</v>
      </c>
      <c r="D31" s="26">
        <v>156</v>
      </c>
      <c r="E31" s="26">
        <v>206</v>
      </c>
      <c r="F31" s="26">
        <v>170</v>
      </c>
      <c r="G31" s="27">
        <v>532</v>
      </c>
      <c r="H31" s="46">
        <v>177.33333333333334</v>
      </c>
    </row>
    <row r="32" spans="1:8" x14ac:dyDescent="0.2">
      <c r="A32" s="25">
        <v>28</v>
      </c>
      <c r="B32" s="25" t="s">
        <v>307</v>
      </c>
      <c r="C32" s="26" t="s">
        <v>40</v>
      </c>
      <c r="D32" s="26">
        <v>154</v>
      </c>
      <c r="E32" s="26">
        <v>201</v>
      </c>
      <c r="F32" s="26">
        <v>174</v>
      </c>
      <c r="G32" s="27">
        <v>529</v>
      </c>
      <c r="H32" s="46">
        <v>176.33333333333334</v>
      </c>
    </row>
    <row r="33" spans="1:10" x14ac:dyDescent="0.2">
      <c r="A33" s="25">
        <v>29</v>
      </c>
      <c r="B33" s="25" t="s">
        <v>218</v>
      </c>
      <c r="C33" s="26" t="s">
        <v>60</v>
      </c>
      <c r="D33" s="26">
        <v>199</v>
      </c>
      <c r="E33" s="26">
        <v>168</v>
      </c>
      <c r="F33" s="26">
        <v>161</v>
      </c>
      <c r="G33" s="27">
        <v>528</v>
      </c>
      <c r="H33" s="46">
        <v>176</v>
      </c>
    </row>
    <row r="34" spans="1:10" x14ac:dyDescent="0.2">
      <c r="A34" s="25">
        <v>30</v>
      </c>
      <c r="B34" s="25" t="s">
        <v>116</v>
      </c>
      <c r="C34" s="26" t="s">
        <v>41</v>
      </c>
      <c r="D34" s="26">
        <v>182</v>
      </c>
      <c r="E34" s="26">
        <v>168</v>
      </c>
      <c r="F34" s="26">
        <v>176</v>
      </c>
      <c r="G34" s="27">
        <v>526</v>
      </c>
      <c r="H34" s="46">
        <v>175.33333333333334</v>
      </c>
    </row>
    <row r="35" spans="1:10" x14ac:dyDescent="0.2">
      <c r="A35" s="25">
        <v>31</v>
      </c>
      <c r="B35" s="25" t="s">
        <v>117</v>
      </c>
      <c r="C35" s="26" t="s">
        <v>41</v>
      </c>
      <c r="D35" s="26">
        <v>156</v>
      </c>
      <c r="E35" s="26">
        <v>186</v>
      </c>
      <c r="F35" s="26">
        <v>181</v>
      </c>
      <c r="G35" s="27">
        <v>523</v>
      </c>
      <c r="H35" s="46">
        <v>174.33333333333334</v>
      </c>
    </row>
    <row r="36" spans="1:10" x14ac:dyDescent="0.2">
      <c r="A36" s="25">
        <v>32</v>
      </c>
      <c r="B36" s="25" t="s">
        <v>73</v>
      </c>
      <c r="C36" s="26" t="s">
        <v>59</v>
      </c>
      <c r="D36" s="26">
        <v>176</v>
      </c>
      <c r="E36" s="26">
        <v>199</v>
      </c>
      <c r="F36" s="26">
        <v>143</v>
      </c>
      <c r="G36" s="27">
        <v>518</v>
      </c>
      <c r="H36" s="46">
        <v>172.66666666666666</v>
      </c>
    </row>
    <row r="37" spans="1:10" x14ac:dyDescent="0.2">
      <c r="A37" s="25">
        <v>33</v>
      </c>
      <c r="B37" s="25" t="s">
        <v>171</v>
      </c>
      <c r="C37" s="26" t="s">
        <v>42</v>
      </c>
      <c r="D37" s="26">
        <v>191</v>
      </c>
      <c r="E37" s="26">
        <v>132</v>
      </c>
      <c r="F37" s="26">
        <v>190</v>
      </c>
      <c r="G37" s="27">
        <v>513</v>
      </c>
      <c r="H37" s="46">
        <v>171</v>
      </c>
    </row>
    <row r="38" spans="1:10" x14ac:dyDescent="0.2">
      <c r="A38" s="25">
        <v>34</v>
      </c>
      <c r="B38" s="25" t="s">
        <v>217</v>
      </c>
      <c r="C38" s="26" t="s">
        <v>47</v>
      </c>
      <c r="D38" s="26">
        <v>162</v>
      </c>
      <c r="E38" s="26">
        <v>174</v>
      </c>
      <c r="F38" s="26">
        <v>171</v>
      </c>
      <c r="G38" s="27">
        <v>507</v>
      </c>
      <c r="H38" s="46">
        <v>169</v>
      </c>
    </row>
    <row r="39" spans="1:10" x14ac:dyDescent="0.2">
      <c r="A39" s="25">
        <v>35</v>
      </c>
      <c r="B39" s="25" t="s">
        <v>256</v>
      </c>
      <c r="C39" s="26" t="s">
        <v>53</v>
      </c>
      <c r="D39" s="26">
        <v>174</v>
      </c>
      <c r="E39" s="26">
        <v>158</v>
      </c>
      <c r="F39" s="26">
        <v>174</v>
      </c>
      <c r="G39" s="27">
        <v>506</v>
      </c>
      <c r="H39" s="46">
        <v>168.66666666666666</v>
      </c>
    </row>
    <row r="40" spans="1:10" x14ac:dyDescent="0.2">
      <c r="A40" s="25">
        <v>36</v>
      </c>
      <c r="B40" s="25" t="s">
        <v>268</v>
      </c>
      <c r="C40" s="26" t="s">
        <v>58</v>
      </c>
      <c r="D40" s="26">
        <v>141</v>
      </c>
      <c r="E40" s="26">
        <v>166</v>
      </c>
      <c r="F40" s="26">
        <v>194</v>
      </c>
      <c r="G40" s="27">
        <v>501</v>
      </c>
      <c r="H40" s="46">
        <v>167</v>
      </c>
    </row>
    <row r="41" spans="1:10" x14ac:dyDescent="0.2">
      <c r="A41" s="25">
        <v>37</v>
      </c>
      <c r="B41" s="25" t="s">
        <v>216</v>
      </c>
      <c r="C41" s="26" t="s">
        <v>47</v>
      </c>
      <c r="D41" s="26">
        <v>160</v>
      </c>
      <c r="E41" s="26">
        <v>155</v>
      </c>
      <c r="F41" s="26">
        <v>184</v>
      </c>
      <c r="G41" s="27">
        <v>499</v>
      </c>
      <c r="H41" s="46">
        <v>166.33333333333334</v>
      </c>
    </row>
    <row r="42" spans="1:10" x14ac:dyDescent="0.2">
      <c r="A42" s="25">
        <v>38</v>
      </c>
      <c r="B42" s="25" t="s">
        <v>306</v>
      </c>
      <c r="C42" s="26" t="s">
        <v>40</v>
      </c>
      <c r="D42" s="26">
        <v>146</v>
      </c>
      <c r="E42" s="26">
        <v>178</v>
      </c>
      <c r="F42" s="26">
        <v>173</v>
      </c>
      <c r="G42" s="27">
        <v>497</v>
      </c>
      <c r="H42" s="46">
        <v>165.66666666666666</v>
      </c>
    </row>
    <row r="43" spans="1:10" x14ac:dyDescent="0.2">
      <c r="A43" s="25">
        <v>39</v>
      </c>
      <c r="B43" s="25" t="s">
        <v>144</v>
      </c>
      <c r="C43" s="26" t="s">
        <v>56</v>
      </c>
      <c r="D43" s="26">
        <v>173</v>
      </c>
      <c r="E43" s="26">
        <v>158</v>
      </c>
      <c r="F43" s="26">
        <v>164</v>
      </c>
      <c r="G43" s="27">
        <v>495</v>
      </c>
      <c r="H43" s="46">
        <v>165</v>
      </c>
    </row>
    <row r="44" spans="1:10" x14ac:dyDescent="0.2">
      <c r="A44" s="25">
        <v>40</v>
      </c>
      <c r="B44" s="25" t="s">
        <v>152</v>
      </c>
      <c r="C44" s="26" t="s">
        <v>46</v>
      </c>
      <c r="D44" s="26">
        <v>193</v>
      </c>
      <c r="E44" s="26">
        <v>152</v>
      </c>
      <c r="F44" s="26">
        <v>133</v>
      </c>
      <c r="G44" s="27">
        <v>478</v>
      </c>
      <c r="H44" s="46">
        <v>159.33333333333334</v>
      </c>
    </row>
    <row r="45" spans="1:10" x14ac:dyDescent="0.2">
      <c r="A45" s="25">
        <v>41</v>
      </c>
      <c r="B45" s="25" t="s">
        <v>224</v>
      </c>
      <c r="C45" s="26" t="s">
        <v>48</v>
      </c>
      <c r="D45" s="26">
        <v>154</v>
      </c>
      <c r="E45" s="26">
        <v>169</v>
      </c>
      <c r="F45" s="26">
        <v>154</v>
      </c>
      <c r="G45" s="27">
        <v>477</v>
      </c>
      <c r="H45" s="46">
        <v>159</v>
      </c>
      <c r="J45" t="s">
        <v>24</v>
      </c>
    </row>
    <row r="46" spans="1:10" x14ac:dyDescent="0.2">
      <c r="A46" s="25">
        <v>42</v>
      </c>
      <c r="B46" s="25" t="s">
        <v>255</v>
      </c>
      <c r="C46" s="26" t="s">
        <v>54</v>
      </c>
      <c r="D46" s="26">
        <v>166</v>
      </c>
      <c r="E46" s="26">
        <v>143</v>
      </c>
      <c r="F46" s="26">
        <v>160</v>
      </c>
      <c r="G46" s="27">
        <v>469</v>
      </c>
      <c r="H46" s="46">
        <v>156.33333333333334</v>
      </c>
    </row>
    <row r="47" spans="1:10" x14ac:dyDescent="0.2">
      <c r="A47" s="25">
        <v>43</v>
      </c>
      <c r="B47" s="25" t="s">
        <v>226</v>
      </c>
      <c r="C47" s="26" t="s">
        <v>48</v>
      </c>
      <c r="D47" s="26">
        <v>152</v>
      </c>
      <c r="E47" s="26">
        <v>158</v>
      </c>
      <c r="F47" s="26">
        <v>157</v>
      </c>
      <c r="G47" s="27">
        <v>467</v>
      </c>
      <c r="H47" s="46">
        <v>155.66666666666666</v>
      </c>
    </row>
    <row r="48" spans="1:10" x14ac:dyDescent="0.2">
      <c r="A48" s="25">
        <v>44</v>
      </c>
      <c r="B48" s="25" t="s">
        <v>66</v>
      </c>
      <c r="C48" s="26" t="s">
        <v>53</v>
      </c>
      <c r="D48" s="26">
        <v>145</v>
      </c>
      <c r="E48" s="26">
        <v>183</v>
      </c>
      <c r="F48" s="26">
        <v>132</v>
      </c>
      <c r="G48" s="27">
        <v>460</v>
      </c>
      <c r="H48" s="46">
        <v>153.33333333333334</v>
      </c>
    </row>
    <row r="49" spans="1:8" x14ac:dyDescent="0.2">
      <c r="A49" s="25">
        <v>45</v>
      </c>
      <c r="B49" s="25" t="s">
        <v>109</v>
      </c>
      <c r="C49" s="26" t="s">
        <v>51</v>
      </c>
      <c r="D49" s="26">
        <v>136</v>
      </c>
      <c r="E49" s="26">
        <v>177</v>
      </c>
      <c r="F49" s="26">
        <v>147</v>
      </c>
      <c r="G49" s="27">
        <v>460</v>
      </c>
      <c r="H49" s="46">
        <v>153.33333333333334</v>
      </c>
    </row>
    <row r="50" spans="1:8" x14ac:dyDescent="0.2">
      <c r="A50" s="25">
        <v>46</v>
      </c>
      <c r="B50" s="25" t="s">
        <v>303</v>
      </c>
      <c r="C50" s="26" t="s">
        <v>40</v>
      </c>
      <c r="D50" s="26">
        <v>126</v>
      </c>
      <c r="E50" s="26">
        <v>191</v>
      </c>
      <c r="F50" s="26">
        <v>142</v>
      </c>
      <c r="G50" s="27">
        <v>459</v>
      </c>
      <c r="H50" s="46">
        <v>153</v>
      </c>
    </row>
    <row r="51" spans="1:8" x14ac:dyDescent="0.2">
      <c r="A51" s="25">
        <v>47</v>
      </c>
      <c r="B51" s="25" t="s">
        <v>133</v>
      </c>
      <c r="C51" s="26" t="s">
        <v>39</v>
      </c>
      <c r="D51" s="26">
        <v>149</v>
      </c>
      <c r="E51" s="26">
        <v>172</v>
      </c>
      <c r="F51" s="26">
        <v>133</v>
      </c>
      <c r="G51" s="27">
        <v>454</v>
      </c>
      <c r="H51" s="46">
        <v>151.33333333333334</v>
      </c>
    </row>
    <row r="52" spans="1:8" x14ac:dyDescent="0.2">
      <c r="A52" s="25">
        <v>48</v>
      </c>
      <c r="B52" s="25" t="s">
        <v>150</v>
      </c>
      <c r="C52" s="26" t="s">
        <v>46</v>
      </c>
      <c r="D52" s="26">
        <v>186</v>
      </c>
      <c r="E52" s="26">
        <v>124</v>
      </c>
      <c r="F52" s="26">
        <v>144</v>
      </c>
      <c r="G52" s="27">
        <v>454</v>
      </c>
      <c r="H52" s="46">
        <v>151.33333333333334</v>
      </c>
    </row>
    <row r="53" spans="1:8" x14ac:dyDescent="0.2">
      <c r="A53" s="25">
        <v>49</v>
      </c>
      <c r="B53" s="25" t="s">
        <v>245</v>
      </c>
      <c r="C53" s="26" t="s">
        <v>52</v>
      </c>
      <c r="D53" s="26">
        <v>197</v>
      </c>
      <c r="E53" s="26">
        <v>132</v>
      </c>
      <c r="F53" s="26">
        <v>123</v>
      </c>
      <c r="G53" s="27">
        <v>452</v>
      </c>
      <c r="H53" s="46">
        <v>150.66666666666666</v>
      </c>
    </row>
    <row r="54" spans="1:8" x14ac:dyDescent="0.2">
      <c r="A54" s="25">
        <v>50</v>
      </c>
      <c r="B54" s="25" t="s">
        <v>134</v>
      </c>
      <c r="C54" s="26" t="s">
        <v>39</v>
      </c>
      <c r="D54" s="26">
        <v>148</v>
      </c>
      <c r="E54" s="26">
        <v>162</v>
      </c>
      <c r="F54" s="26">
        <v>131</v>
      </c>
      <c r="G54" s="27">
        <v>441</v>
      </c>
      <c r="H54" s="46">
        <v>147</v>
      </c>
    </row>
    <row r="55" spans="1:8" x14ac:dyDescent="0.2">
      <c r="A55" s="25">
        <v>51</v>
      </c>
      <c r="B55" s="25" t="s">
        <v>151</v>
      </c>
      <c r="C55" s="26" t="s">
        <v>46</v>
      </c>
      <c r="D55" s="26">
        <v>148</v>
      </c>
      <c r="E55" s="26">
        <v>188</v>
      </c>
      <c r="F55" s="26">
        <v>0</v>
      </c>
      <c r="G55" s="27">
        <v>336</v>
      </c>
      <c r="H55" s="46">
        <v>168</v>
      </c>
    </row>
    <row r="56" spans="1:8" x14ac:dyDescent="0.2">
      <c r="A56" s="25">
        <v>52</v>
      </c>
      <c r="B56" s="25" t="s">
        <v>261</v>
      </c>
      <c r="C56" s="26" t="s">
        <v>31</v>
      </c>
      <c r="D56" s="26">
        <v>192</v>
      </c>
      <c r="E56" s="26">
        <v>138</v>
      </c>
      <c r="F56" s="26">
        <v>0</v>
      </c>
      <c r="G56" s="27">
        <v>330</v>
      </c>
      <c r="H56" s="46">
        <v>165</v>
      </c>
    </row>
    <row r="57" spans="1:8" x14ac:dyDescent="0.2">
      <c r="A57" s="25">
        <v>53</v>
      </c>
      <c r="B57" s="25"/>
      <c r="C57" s="26"/>
      <c r="D57" s="26"/>
      <c r="E57" s="26"/>
      <c r="F57" s="26"/>
      <c r="G57" s="27"/>
      <c r="H57" s="46"/>
    </row>
    <row r="58" spans="1:8" x14ac:dyDescent="0.2">
      <c r="A58" s="25">
        <v>54</v>
      </c>
      <c r="B58" s="25" t="s">
        <v>273</v>
      </c>
      <c r="C58" s="26" t="s">
        <v>43</v>
      </c>
      <c r="D58" s="26">
        <v>125</v>
      </c>
      <c r="E58" s="26">
        <v>180</v>
      </c>
      <c r="F58" s="26">
        <v>134</v>
      </c>
      <c r="G58" s="27">
        <v>439</v>
      </c>
      <c r="H58" s="46">
        <v>146.33333333333334</v>
      </c>
    </row>
    <row r="59" spans="1:8" x14ac:dyDescent="0.2">
      <c r="A59" s="25">
        <v>55</v>
      </c>
      <c r="B59" s="25" t="s">
        <v>169</v>
      </c>
      <c r="C59" s="26" t="s">
        <v>42</v>
      </c>
      <c r="D59" s="26">
        <v>143</v>
      </c>
      <c r="E59" s="26">
        <v>160</v>
      </c>
      <c r="F59" s="26">
        <v>214</v>
      </c>
      <c r="G59" s="27">
        <v>517</v>
      </c>
      <c r="H59" s="46">
        <v>172.33333333333334</v>
      </c>
    </row>
    <row r="60" spans="1:8" x14ac:dyDescent="0.2">
      <c r="A60" s="25">
        <v>56</v>
      </c>
      <c r="B60" s="25" t="s">
        <v>264</v>
      </c>
      <c r="C60" s="26" t="s">
        <v>58</v>
      </c>
      <c r="D60" s="26">
        <v>148</v>
      </c>
      <c r="E60" s="26">
        <v>155</v>
      </c>
      <c r="F60" s="26">
        <v>151</v>
      </c>
      <c r="G60" s="27">
        <v>454</v>
      </c>
      <c r="H60" s="46">
        <v>151.33333333333334</v>
      </c>
    </row>
    <row r="61" spans="1:8" x14ac:dyDescent="0.2">
      <c r="A61" s="25">
        <v>57</v>
      </c>
      <c r="B61" s="25" t="s">
        <v>164</v>
      </c>
      <c r="C61" s="26" t="s">
        <v>57</v>
      </c>
      <c r="D61" s="26">
        <v>140</v>
      </c>
      <c r="E61" s="26">
        <v>159</v>
      </c>
      <c r="F61" s="26">
        <v>197</v>
      </c>
      <c r="G61" s="27">
        <v>496</v>
      </c>
      <c r="H61" s="46">
        <v>165.33333333333334</v>
      </c>
    </row>
    <row r="62" spans="1:8" x14ac:dyDescent="0.2">
      <c r="A62" s="25">
        <v>58</v>
      </c>
      <c r="B62" s="25" t="s">
        <v>223</v>
      </c>
      <c r="C62" s="26" t="s">
        <v>48</v>
      </c>
      <c r="D62" s="26">
        <v>166</v>
      </c>
      <c r="E62" s="26">
        <v>131</v>
      </c>
      <c r="F62" s="26">
        <v>179</v>
      </c>
      <c r="G62" s="27">
        <v>476</v>
      </c>
      <c r="H62" s="46">
        <v>158.66666666666666</v>
      </c>
    </row>
    <row r="63" spans="1:8" x14ac:dyDescent="0.2">
      <c r="A63" s="25">
        <v>59</v>
      </c>
      <c r="B63" s="25" t="s">
        <v>262</v>
      </c>
      <c r="C63" s="26" t="s">
        <v>31</v>
      </c>
      <c r="D63" s="26">
        <v>133</v>
      </c>
      <c r="E63" s="26">
        <v>164</v>
      </c>
      <c r="F63" s="26">
        <v>155</v>
      </c>
      <c r="G63" s="27">
        <v>452</v>
      </c>
      <c r="H63" s="46">
        <v>150.66666666666666</v>
      </c>
    </row>
    <row r="64" spans="1:8" x14ac:dyDescent="0.2">
      <c r="A64" s="25">
        <v>60</v>
      </c>
      <c r="B64" s="25" t="s">
        <v>212</v>
      </c>
      <c r="C64" s="26" t="s">
        <v>47</v>
      </c>
      <c r="D64" s="26">
        <v>150</v>
      </c>
      <c r="E64" s="26">
        <v>145</v>
      </c>
      <c r="F64" s="26">
        <v>166</v>
      </c>
      <c r="G64" s="27">
        <v>461</v>
      </c>
      <c r="H64" s="46">
        <v>153.66666666666666</v>
      </c>
    </row>
    <row r="65" spans="1:8" x14ac:dyDescent="0.2">
      <c r="A65" s="25">
        <v>61</v>
      </c>
      <c r="B65" s="25" t="s">
        <v>265</v>
      </c>
      <c r="C65" s="26" t="s">
        <v>58</v>
      </c>
      <c r="D65" s="26">
        <v>136</v>
      </c>
      <c r="E65" s="26">
        <v>159</v>
      </c>
      <c r="F65" s="26">
        <v>148</v>
      </c>
      <c r="G65" s="27">
        <v>443</v>
      </c>
      <c r="H65" s="46">
        <v>147.66666666666666</v>
      </c>
    </row>
    <row r="66" spans="1:8" x14ac:dyDescent="0.2">
      <c r="A66" s="25">
        <v>62</v>
      </c>
      <c r="B66" s="25" t="s">
        <v>266</v>
      </c>
      <c r="C66" s="26" t="s">
        <v>58</v>
      </c>
      <c r="D66" s="26">
        <v>141</v>
      </c>
      <c r="E66" s="26">
        <v>154</v>
      </c>
      <c r="F66" s="26">
        <v>152</v>
      </c>
      <c r="G66" s="27">
        <v>447</v>
      </c>
      <c r="H66" s="46">
        <v>149</v>
      </c>
    </row>
    <row r="67" spans="1:8" x14ac:dyDescent="0.2">
      <c r="A67" s="25">
        <v>63</v>
      </c>
      <c r="B67" s="25" t="s">
        <v>229</v>
      </c>
      <c r="C67" s="26" t="s">
        <v>50</v>
      </c>
      <c r="D67" s="26">
        <v>160</v>
      </c>
      <c r="E67" s="26">
        <v>133</v>
      </c>
      <c r="F67" s="26">
        <v>180</v>
      </c>
      <c r="G67" s="27">
        <v>473</v>
      </c>
      <c r="H67" s="46">
        <v>157.66666666666666</v>
      </c>
    </row>
    <row r="68" spans="1:8" x14ac:dyDescent="0.2">
      <c r="A68" s="25">
        <v>64</v>
      </c>
      <c r="B68" s="25" t="s">
        <v>174</v>
      </c>
      <c r="C68" s="26" t="s">
        <v>42</v>
      </c>
      <c r="D68" s="26">
        <v>157</v>
      </c>
      <c r="E68" s="26">
        <v>134</v>
      </c>
      <c r="F68" s="26">
        <v>216</v>
      </c>
      <c r="G68" s="27">
        <v>507</v>
      </c>
      <c r="H68" s="46">
        <v>169</v>
      </c>
    </row>
    <row r="69" spans="1:8" x14ac:dyDescent="0.2">
      <c r="A69" s="25">
        <v>65</v>
      </c>
      <c r="B69" s="25" t="s">
        <v>253</v>
      </c>
      <c r="C69" s="26" t="s">
        <v>54</v>
      </c>
      <c r="D69" s="26">
        <v>156</v>
      </c>
      <c r="E69" s="26">
        <v>135</v>
      </c>
      <c r="F69" s="26">
        <v>168</v>
      </c>
      <c r="G69" s="27">
        <v>459</v>
      </c>
      <c r="H69" s="46">
        <v>153</v>
      </c>
    </row>
    <row r="70" spans="1:8" x14ac:dyDescent="0.2">
      <c r="A70" s="25">
        <v>66</v>
      </c>
      <c r="B70" s="25" t="s">
        <v>82</v>
      </c>
      <c r="C70" s="26" t="s">
        <v>49</v>
      </c>
      <c r="D70" s="26">
        <v>150</v>
      </c>
      <c r="E70" s="26">
        <v>141</v>
      </c>
      <c r="F70" s="26">
        <v>191</v>
      </c>
      <c r="G70" s="27">
        <v>482</v>
      </c>
      <c r="H70" s="46">
        <v>160.66666666666666</v>
      </c>
    </row>
    <row r="71" spans="1:8" x14ac:dyDescent="0.2">
      <c r="A71" s="25">
        <v>67</v>
      </c>
      <c r="B71" s="25" t="s">
        <v>82</v>
      </c>
      <c r="C71" s="26" t="s">
        <v>49</v>
      </c>
      <c r="D71" s="26">
        <v>150</v>
      </c>
      <c r="E71" s="26">
        <v>141</v>
      </c>
      <c r="F71" s="26">
        <v>191</v>
      </c>
      <c r="G71" s="27">
        <v>482</v>
      </c>
      <c r="H71" s="46">
        <v>160.66666666666666</v>
      </c>
    </row>
    <row r="72" spans="1:8" x14ac:dyDescent="0.2">
      <c r="A72" s="25">
        <v>68</v>
      </c>
      <c r="B72" s="25" t="s">
        <v>213</v>
      </c>
      <c r="C72" s="26" t="s">
        <v>47</v>
      </c>
      <c r="D72" s="26">
        <v>136</v>
      </c>
      <c r="E72" s="26">
        <v>155</v>
      </c>
      <c r="F72" s="26">
        <v>160</v>
      </c>
      <c r="G72" s="27">
        <v>451</v>
      </c>
      <c r="H72" s="46">
        <v>150.33333333333334</v>
      </c>
    </row>
    <row r="73" spans="1:8" x14ac:dyDescent="0.2">
      <c r="A73" s="25">
        <v>69</v>
      </c>
      <c r="B73" s="25" t="s">
        <v>305</v>
      </c>
      <c r="C73" s="26" t="s">
        <v>40</v>
      </c>
      <c r="D73" s="26">
        <v>155</v>
      </c>
      <c r="E73" s="26">
        <v>135</v>
      </c>
      <c r="F73" s="26">
        <v>124</v>
      </c>
      <c r="G73" s="27">
        <v>414</v>
      </c>
      <c r="H73" s="46">
        <v>138</v>
      </c>
    </row>
    <row r="74" spans="1:8" x14ac:dyDescent="0.2">
      <c r="A74" s="25">
        <v>70</v>
      </c>
      <c r="B74" s="25" t="s">
        <v>228</v>
      </c>
      <c r="C74" s="26" t="s">
        <v>50</v>
      </c>
      <c r="D74" s="26">
        <v>138</v>
      </c>
      <c r="E74" s="26">
        <v>150</v>
      </c>
      <c r="F74" s="26">
        <v>132</v>
      </c>
      <c r="G74" s="27">
        <v>420</v>
      </c>
      <c r="H74" s="46">
        <v>140</v>
      </c>
    </row>
    <row r="75" spans="1:8" x14ac:dyDescent="0.2">
      <c r="A75" s="25">
        <v>71</v>
      </c>
      <c r="B75" s="25" t="s">
        <v>166</v>
      </c>
      <c r="C75" s="26" t="s">
        <v>57</v>
      </c>
      <c r="D75" s="26">
        <v>133</v>
      </c>
      <c r="E75" s="26">
        <v>151</v>
      </c>
      <c r="F75" s="26">
        <v>188</v>
      </c>
      <c r="G75" s="27">
        <v>472</v>
      </c>
      <c r="H75" s="46">
        <v>157.33333333333334</v>
      </c>
    </row>
    <row r="76" spans="1:8" x14ac:dyDescent="0.2">
      <c r="A76" s="25">
        <v>72</v>
      </c>
      <c r="B76" s="25" t="s">
        <v>99</v>
      </c>
      <c r="C76" s="26" t="s">
        <v>32</v>
      </c>
      <c r="D76" s="26">
        <v>129</v>
      </c>
      <c r="E76" s="26">
        <v>154</v>
      </c>
      <c r="F76" s="26">
        <v>159</v>
      </c>
      <c r="G76" s="27">
        <v>442</v>
      </c>
      <c r="H76" s="46">
        <v>147.33333333333334</v>
      </c>
    </row>
    <row r="77" spans="1:8" x14ac:dyDescent="0.2">
      <c r="A77" s="25">
        <v>73</v>
      </c>
      <c r="B77" s="25" t="s">
        <v>162</v>
      </c>
      <c r="C77" s="26" t="s">
        <v>57</v>
      </c>
      <c r="D77" s="26">
        <v>153</v>
      </c>
      <c r="E77" s="26">
        <v>123</v>
      </c>
      <c r="F77" s="26">
        <v>0</v>
      </c>
      <c r="G77" s="27">
        <v>276</v>
      </c>
      <c r="H77" s="46">
        <v>138</v>
      </c>
    </row>
    <row r="78" spans="1:8" x14ac:dyDescent="0.2">
      <c r="A78" s="25">
        <v>74</v>
      </c>
      <c r="B78" s="25" t="s">
        <v>100</v>
      </c>
      <c r="C78" s="26" t="s">
        <v>32</v>
      </c>
      <c r="D78" s="26">
        <v>117</v>
      </c>
      <c r="E78" s="26">
        <v>157</v>
      </c>
      <c r="F78" s="26">
        <v>177</v>
      </c>
      <c r="G78" s="27">
        <v>451</v>
      </c>
      <c r="H78" s="46">
        <v>150.33333333333334</v>
      </c>
    </row>
    <row r="79" spans="1:8" x14ac:dyDescent="0.2">
      <c r="A79" s="25">
        <v>75</v>
      </c>
      <c r="B79" s="25" t="s">
        <v>68</v>
      </c>
      <c r="C79" s="26" t="s">
        <v>53</v>
      </c>
      <c r="D79" s="26">
        <v>115</v>
      </c>
      <c r="E79" s="26">
        <v>158</v>
      </c>
      <c r="F79" s="26">
        <v>169</v>
      </c>
      <c r="G79" s="27">
        <v>442</v>
      </c>
      <c r="H79" s="46">
        <v>147.33333333333334</v>
      </c>
    </row>
    <row r="80" spans="1:8" x14ac:dyDescent="0.2">
      <c r="A80" s="25">
        <v>76</v>
      </c>
      <c r="B80" s="25" t="s">
        <v>161</v>
      </c>
      <c r="C80" s="26" t="s">
        <v>57</v>
      </c>
      <c r="D80" s="26">
        <v>139</v>
      </c>
      <c r="E80" s="26">
        <v>131</v>
      </c>
      <c r="F80" s="26">
        <v>153</v>
      </c>
      <c r="G80" s="27">
        <v>423</v>
      </c>
      <c r="H80" s="46">
        <v>141</v>
      </c>
    </row>
    <row r="81" spans="1:8" x14ac:dyDescent="0.2">
      <c r="A81" s="25">
        <v>77</v>
      </c>
      <c r="B81" s="25" t="s">
        <v>81</v>
      </c>
      <c r="C81" s="26" t="s">
        <v>49</v>
      </c>
      <c r="D81" s="26">
        <v>108</v>
      </c>
      <c r="E81" s="26">
        <v>160</v>
      </c>
      <c r="F81" s="26">
        <v>231</v>
      </c>
      <c r="G81" s="27">
        <v>499</v>
      </c>
      <c r="H81" s="46">
        <v>166.33333333333334</v>
      </c>
    </row>
    <row r="82" spans="1:8" x14ac:dyDescent="0.2">
      <c r="A82" s="25">
        <v>78</v>
      </c>
      <c r="B82" s="25" t="s">
        <v>254</v>
      </c>
      <c r="C82" s="26" t="s">
        <v>54</v>
      </c>
      <c r="D82" s="26">
        <v>112</v>
      </c>
      <c r="E82" s="26">
        <v>153</v>
      </c>
      <c r="F82" s="26">
        <v>118</v>
      </c>
      <c r="G82" s="27">
        <v>383</v>
      </c>
      <c r="H82" s="46">
        <v>127.66666666666667</v>
      </c>
    </row>
    <row r="83" spans="1:8" x14ac:dyDescent="0.2">
      <c r="A83" s="25">
        <v>79</v>
      </c>
      <c r="B83" s="25" t="s">
        <v>214</v>
      </c>
      <c r="C83" s="26" t="s">
        <v>47</v>
      </c>
      <c r="D83" s="26">
        <v>138</v>
      </c>
      <c r="E83" s="26">
        <v>127</v>
      </c>
      <c r="F83" s="26">
        <v>127</v>
      </c>
      <c r="G83" s="27">
        <v>392</v>
      </c>
      <c r="H83" s="46">
        <v>130.66666666666666</v>
      </c>
    </row>
    <row r="84" spans="1:8" x14ac:dyDescent="0.2">
      <c r="A84" s="25">
        <v>80</v>
      </c>
      <c r="B84" s="25" t="s">
        <v>259</v>
      </c>
      <c r="C84" s="26" t="s">
        <v>31</v>
      </c>
      <c r="D84" s="26">
        <v>143</v>
      </c>
      <c r="E84" s="26">
        <v>119</v>
      </c>
      <c r="F84" s="26">
        <v>137</v>
      </c>
      <c r="G84" s="27">
        <v>399</v>
      </c>
      <c r="H84" s="46">
        <v>133</v>
      </c>
    </row>
    <row r="85" spans="1:8" x14ac:dyDescent="0.2">
      <c r="A85" s="25">
        <v>81</v>
      </c>
      <c r="B85" s="25" t="s">
        <v>136</v>
      </c>
      <c r="C85" s="26" t="s">
        <v>39</v>
      </c>
      <c r="D85" s="26">
        <v>119</v>
      </c>
      <c r="E85" s="26">
        <v>142</v>
      </c>
      <c r="F85" s="26">
        <v>136</v>
      </c>
      <c r="G85" s="27">
        <v>397</v>
      </c>
      <c r="H85" s="46">
        <v>132.33333333333334</v>
      </c>
    </row>
    <row r="86" spans="1:8" x14ac:dyDescent="0.2">
      <c r="A86" s="25">
        <v>82</v>
      </c>
      <c r="B86" s="25" t="s">
        <v>251</v>
      </c>
      <c r="C86" s="26" t="s">
        <v>54</v>
      </c>
      <c r="D86" s="26">
        <v>138</v>
      </c>
      <c r="E86" s="26">
        <v>121</v>
      </c>
      <c r="F86" s="26">
        <v>138</v>
      </c>
      <c r="G86" s="27">
        <v>397</v>
      </c>
      <c r="H86" s="46">
        <v>132.33333333333334</v>
      </c>
    </row>
    <row r="87" spans="1:8" x14ac:dyDescent="0.2">
      <c r="A87" s="25">
        <v>83</v>
      </c>
      <c r="B87" s="25" t="s">
        <v>163</v>
      </c>
      <c r="C87" s="26" t="s">
        <v>57</v>
      </c>
      <c r="D87" s="26">
        <v>121</v>
      </c>
      <c r="E87" s="26">
        <v>136</v>
      </c>
      <c r="F87" s="26">
        <v>163</v>
      </c>
      <c r="G87" s="27">
        <v>420</v>
      </c>
      <c r="H87" s="46">
        <v>140</v>
      </c>
    </row>
    <row r="88" spans="1:8" x14ac:dyDescent="0.2">
      <c r="A88" s="25">
        <v>84</v>
      </c>
      <c r="B88" s="25" t="s">
        <v>304</v>
      </c>
      <c r="C88" s="26" t="s">
        <v>40</v>
      </c>
      <c r="D88" s="26">
        <v>119</v>
      </c>
      <c r="E88" s="26">
        <v>136</v>
      </c>
      <c r="F88" s="26">
        <v>144</v>
      </c>
      <c r="G88" s="27">
        <v>399</v>
      </c>
      <c r="H88" s="46">
        <v>133</v>
      </c>
    </row>
    <row r="89" spans="1:8" x14ac:dyDescent="0.2">
      <c r="A89" s="25">
        <v>85</v>
      </c>
      <c r="B89" s="25" t="s">
        <v>108</v>
      </c>
      <c r="C89" s="26" t="s">
        <v>51</v>
      </c>
      <c r="D89" s="26">
        <v>155</v>
      </c>
      <c r="E89" s="26">
        <v>98</v>
      </c>
      <c r="F89" s="26">
        <v>0</v>
      </c>
      <c r="G89" s="27">
        <v>253</v>
      </c>
      <c r="H89" s="46">
        <v>126.5</v>
      </c>
    </row>
    <row r="90" spans="1:8" s="69" customFormat="1" x14ac:dyDescent="0.2">
      <c r="A90" s="25">
        <v>86</v>
      </c>
      <c r="B90" s="25" t="s">
        <v>247</v>
      </c>
      <c r="C90" s="26" t="s">
        <v>52</v>
      </c>
      <c r="D90" s="26">
        <v>115</v>
      </c>
      <c r="E90" s="26">
        <v>136</v>
      </c>
      <c r="F90" s="26">
        <v>137</v>
      </c>
      <c r="G90" s="27">
        <v>388</v>
      </c>
      <c r="H90" s="46">
        <v>129.33333333333334</v>
      </c>
    </row>
    <row r="91" spans="1:8" s="69" customFormat="1" x14ac:dyDescent="0.2">
      <c r="A91" s="25">
        <v>87</v>
      </c>
      <c r="B91" s="25" t="s">
        <v>104</v>
      </c>
      <c r="C91" s="26" t="s">
        <v>32</v>
      </c>
      <c r="D91" s="26">
        <v>106</v>
      </c>
      <c r="E91" s="26">
        <v>142</v>
      </c>
      <c r="F91" s="26">
        <v>147</v>
      </c>
      <c r="G91" s="27">
        <v>395</v>
      </c>
      <c r="H91" s="46">
        <v>131.66666666666666</v>
      </c>
    </row>
    <row r="92" spans="1:8" x14ac:dyDescent="0.2">
      <c r="A92" s="25">
        <v>88</v>
      </c>
      <c r="B92" s="25" t="s">
        <v>67</v>
      </c>
      <c r="C92" s="26" t="s">
        <v>53</v>
      </c>
      <c r="D92" s="26">
        <v>124</v>
      </c>
      <c r="E92" s="26">
        <v>120</v>
      </c>
      <c r="F92" s="26">
        <v>140</v>
      </c>
      <c r="G92" s="27">
        <v>384</v>
      </c>
      <c r="H92" s="46">
        <v>128</v>
      </c>
    </row>
    <row r="93" spans="1:8" x14ac:dyDescent="0.2">
      <c r="A93" s="25">
        <v>89</v>
      </c>
      <c r="B93" s="25" t="s">
        <v>67</v>
      </c>
      <c r="C93" s="26" t="s">
        <v>53</v>
      </c>
      <c r="D93" s="26">
        <v>124</v>
      </c>
      <c r="E93" s="26">
        <v>120</v>
      </c>
      <c r="F93" s="26">
        <v>140</v>
      </c>
      <c r="G93" s="27">
        <v>384</v>
      </c>
      <c r="H93" s="46">
        <v>128</v>
      </c>
    </row>
    <row r="94" spans="1:8" x14ac:dyDescent="0.2">
      <c r="A94" s="25">
        <v>90</v>
      </c>
      <c r="B94" s="25" t="s">
        <v>113</v>
      </c>
      <c r="C94" s="26" t="s">
        <v>41</v>
      </c>
      <c r="D94" s="26">
        <v>138</v>
      </c>
      <c r="E94" s="26">
        <v>106</v>
      </c>
      <c r="F94" s="26">
        <v>146</v>
      </c>
      <c r="G94" s="27">
        <v>390</v>
      </c>
      <c r="H94" s="46">
        <v>130</v>
      </c>
    </row>
    <row r="95" spans="1:8" x14ac:dyDescent="0.2">
      <c r="A95" s="25">
        <v>91</v>
      </c>
      <c r="B95" s="25" t="s">
        <v>222</v>
      </c>
      <c r="C95" s="26" t="s">
        <v>48</v>
      </c>
      <c r="D95" s="26">
        <v>111</v>
      </c>
      <c r="E95" s="26">
        <v>124</v>
      </c>
      <c r="F95" s="26">
        <v>119</v>
      </c>
      <c r="G95" s="27">
        <v>354</v>
      </c>
      <c r="H95" s="46">
        <v>118</v>
      </c>
    </row>
    <row r="96" spans="1:8" x14ac:dyDescent="0.2">
      <c r="A96" s="25">
        <v>92</v>
      </c>
      <c r="B96" s="25" t="s">
        <v>103</v>
      </c>
      <c r="C96" s="26" t="s">
        <v>32</v>
      </c>
      <c r="D96" s="26">
        <v>116</v>
      </c>
      <c r="E96" s="26">
        <v>111</v>
      </c>
      <c r="F96" s="26">
        <v>0</v>
      </c>
      <c r="G96" s="27">
        <v>227</v>
      </c>
      <c r="H96" s="46">
        <v>113.5</v>
      </c>
    </row>
    <row r="97" spans="1:8" x14ac:dyDescent="0.2">
      <c r="A97" s="25">
        <v>93</v>
      </c>
      <c r="B97" s="25" t="s">
        <v>248</v>
      </c>
      <c r="C97" s="26" t="s">
        <v>52</v>
      </c>
      <c r="D97" s="26">
        <v>134</v>
      </c>
      <c r="E97" s="26">
        <v>91</v>
      </c>
      <c r="F97" s="26">
        <v>0</v>
      </c>
      <c r="G97" s="27">
        <v>225</v>
      </c>
      <c r="H97" s="46">
        <v>112.5</v>
      </c>
    </row>
    <row r="98" spans="1:8" x14ac:dyDescent="0.2">
      <c r="A98" s="25">
        <v>94</v>
      </c>
      <c r="B98" s="25" t="s">
        <v>271</v>
      </c>
      <c r="C98" s="26" t="s">
        <v>43</v>
      </c>
      <c r="D98" s="26">
        <v>126</v>
      </c>
      <c r="E98" s="26">
        <v>98</v>
      </c>
      <c r="F98" s="26">
        <v>121</v>
      </c>
      <c r="G98" s="27">
        <v>345</v>
      </c>
      <c r="H98" s="46">
        <v>115</v>
      </c>
    </row>
    <row r="99" spans="1:8" x14ac:dyDescent="0.2">
      <c r="A99" s="25">
        <v>95</v>
      </c>
      <c r="B99" s="25" t="s">
        <v>252</v>
      </c>
      <c r="C99" s="26" t="s">
        <v>54</v>
      </c>
      <c r="D99" s="26">
        <v>106</v>
      </c>
      <c r="E99" s="26">
        <v>117</v>
      </c>
      <c r="F99" s="26">
        <v>103</v>
      </c>
      <c r="G99" s="27">
        <v>326</v>
      </c>
      <c r="H99" s="46">
        <v>108.66666666666667</v>
      </c>
    </row>
    <row r="100" spans="1:8" x14ac:dyDescent="0.2">
      <c r="A100" s="25">
        <v>96</v>
      </c>
      <c r="B100" s="25" t="s">
        <v>270</v>
      </c>
      <c r="C100" s="26" t="s">
        <v>43</v>
      </c>
      <c r="D100" s="26">
        <v>116</v>
      </c>
      <c r="E100" s="26">
        <v>96</v>
      </c>
      <c r="F100" s="26">
        <v>93</v>
      </c>
      <c r="G100" s="27">
        <v>305</v>
      </c>
      <c r="H100" s="46">
        <v>101.66666666666667</v>
      </c>
    </row>
    <row r="101" spans="1:8" x14ac:dyDescent="0.2">
      <c r="A101" s="25">
        <v>97</v>
      </c>
      <c r="B101" s="25" t="s">
        <v>260</v>
      </c>
      <c r="C101" s="26" t="s">
        <v>31</v>
      </c>
      <c r="D101" s="26">
        <v>0</v>
      </c>
      <c r="E101" s="26">
        <v>190</v>
      </c>
      <c r="F101" s="26">
        <v>177</v>
      </c>
      <c r="G101" s="27">
        <v>367</v>
      </c>
      <c r="H101" s="46">
        <v>183.5</v>
      </c>
    </row>
    <row r="102" spans="1:8" x14ac:dyDescent="0.2">
      <c r="A102" s="25">
        <v>98</v>
      </c>
      <c r="B102" s="25" t="s">
        <v>269</v>
      </c>
      <c r="C102" s="26" t="s">
        <v>43</v>
      </c>
      <c r="D102" s="26">
        <v>92</v>
      </c>
      <c r="E102" s="26">
        <v>93</v>
      </c>
      <c r="F102" s="26">
        <v>98</v>
      </c>
      <c r="G102" s="27">
        <v>283</v>
      </c>
      <c r="H102" s="46">
        <v>94.333333333333329</v>
      </c>
    </row>
    <row r="103" spans="1:8" x14ac:dyDescent="0.2">
      <c r="A103" s="25">
        <v>99</v>
      </c>
      <c r="B103" s="25" t="s">
        <v>114</v>
      </c>
      <c r="C103" s="26" t="s">
        <v>41</v>
      </c>
      <c r="D103" s="26">
        <v>0</v>
      </c>
      <c r="E103" s="26">
        <v>176</v>
      </c>
      <c r="F103" s="26">
        <v>131</v>
      </c>
      <c r="G103" s="27">
        <v>307</v>
      </c>
      <c r="H103" s="46">
        <v>153.5</v>
      </c>
    </row>
    <row r="104" spans="1:8" x14ac:dyDescent="0.2">
      <c r="A104" s="25">
        <v>100</v>
      </c>
      <c r="B104" s="25" t="s">
        <v>189</v>
      </c>
      <c r="C104" s="26" t="s">
        <v>55</v>
      </c>
      <c r="D104" s="26">
        <v>0</v>
      </c>
      <c r="E104" s="26">
        <v>169</v>
      </c>
      <c r="F104" s="26">
        <v>0</v>
      </c>
      <c r="G104" s="27">
        <v>169</v>
      </c>
      <c r="H104" s="46">
        <v>169</v>
      </c>
    </row>
    <row r="105" spans="1:8" x14ac:dyDescent="0.2">
      <c r="A105" s="25">
        <v>101</v>
      </c>
      <c r="B105" s="25" t="s">
        <v>148</v>
      </c>
      <c r="C105" s="26" t="s">
        <v>56</v>
      </c>
      <c r="D105" s="26">
        <v>0</v>
      </c>
      <c r="E105" s="26">
        <v>166</v>
      </c>
      <c r="F105" s="26">
        <v>158</v>
      </c>
      <c r="G105" s="27">
        <v>324</v>
      </c>
      <c r="H105" s="46">
        <v>162</v>
      </c>
    </row>
    <row r="106" spans="1:8" x14ac:dyDescent="0.2">
      <c r="A106" s="25">
        <v>102</v>
      </c>
      <c r="B106" s="25" t="s">
        <v>183</v>
      </c>
      <c r="C106" s="26" t="s">
        <v>55</v>
      </c>
      <c r="D106" s="26">
        <v>160</v>
      </c>
      <c r="E106" s="26">
        <v>0</v>
      </c>
      <c r="F106" s="26">
        <v>173</v>
      </c>
      <c r="G106" s="27">
        <v>333</v>
      </c>
      <c r="H106" s="46">
        <v>166.5</v>
      </c>
    </row>
    <row r="107" spans="1:8" x14ac:dyDescent="0.2">
      <c r="A107" s="25">
        <v>103</v>
      </c>
      <c r="B107" s="25" t="s">
        <v>186</v>
      </c>
      <c r="C107" s="26" t="s">
        <v>55</v>
      </c>
      <c r="D107" s="26">
        <v>0</v>
      </c>
      <c r="E107" s="26">
        <v>156</v>
      </c>
      <c r="F107" s="26">
        <v>0</v>
      </c>
      <c r="G107" s="27">
        <v>156</v>
      </c>
      <c r="H107" s="46">
        <v>156</v>
      </c>
    </row>
    <row r="108" spans="1:8" x14ac:dyDescent="0.2">
      <c r="A108" s="25">
        <v>104</v>
      </c>
      <c r="B108" s="25" t="s">
        <v>184</v>
      </c>
      <c r="C108" s="26" t="s">
        <v>55</v>
      </c>
      <c r="D108" s="26">
        <v>151</v>
      </c>
      <c r="E108" s="26">
        <v>0</v>
      </c>
      <c r="F108" s="26">
        <v>178</v>
      </c>
      <c r="G108" s="27">
        <v>329</v>
      </c>
      <c r="H108" s="46">
        <v>164.5</v>
      </c>
    </row>
    <row r="109" spans="1:8" x14ac:dyDescent="0.2">
      <c r="A109" s="25">
        <v>105</v>
      </c>
      <c r="B109" s="25" t="s">
        <v>76</v>
      </c>
      <c r="C109" s="26" t="s">
        <v>59</v>
      </c>
      <c r="D109" s="26">
        <v>148</v>
      </c>
      <c r="E109" s="26">
        <v>0</v>
      </c>
      <c r="F109" s="26">
        <v>0</v>
      </c>
      <c r="G109" s="27">
        <v>148</v>
      </c>
      <c r="H109" s="46">
        <v>148</v>
      </c>
    </row>
    <row r="110" spans="1:8" x14ac:dyDescent="0.2">
      <c r="A110" s="25">
        <v>106</v>
      </c>
      <c r="B110" s="25" t="s">
        <v>101</v>
      </c>
      <c r="C110" s="26" t="s">
        <v>32</v>
      </c>
      <c r="D110" s="26">
        <v>0</v>
      </c>
      <c r="E110" s="26">
        <v>146</v>
      </c>
      <c r="F110" s="26">
        <v>179</v>
      </c>
      <c r="G110" s="27">
        <v>325</v>
      </c>
      <c r="H110" s="46">
        <v>162.5</v>
      </c>
    </row>
    <row r="111" spans="1:8" x14ac:dyDescent="0.2">
      <c r="A111" s="25">
        <v>107</v>
      </c>
      <c r="B111" s="25" t="s">
        <v>309</v>
      </c>
      <c r="C111" s="26" t="s">
        <v>59</v>
      </c>
      <c r="D111" s="26">
        <v>0</v>
      </c>
      <c r="E111" s="26">
        <v>145</v>
      </c>
      <c r="F111" s="26">
        <v>155</v>
      </c>
      <c r="G111" s="27">
        <v>300</v>
      </c>
      <c r="H111" s="46">
        <v>150</v>
      </c>
    </row>
    <row r="112" spans="1:8" x14ac:dyDescent="0.2">
      <c r="A112" s="25">
        <v>108</v>
      </c>
      <c r="B112" s="25" t="s">
        <v>310</v>
      </c>
      <c r="C112" s="26" t="s">
        <v>49</v>
      </c>
      <c r="D112" s="26">
        <v>0</v>
      </c>
      <c r="E112" s="26">
        <v>139</v>
      </c>
      <c r="F112" s="26">
        <v>154</v>
      </c>
      <c r="G112" s="27">
        <v>293</v>
      </c>
      <c r="H112" s="46">
        <v>146.5</v>
      </c>
    </row>
    <row r="113" spans="1:8" x14ac:dyDescent="0.2">
      <c r="A113" s="25">
        <v>109</v>
      </c>
      <c r="B113" s="25" t="s">
        <v>115</v>
      </c>
      <c r="C113" s="26" t="s">
        <v>41</v>
      </c>
      <c r="D113" s="26">
        <v>0</v>
      </c>
      <c r="E113" s="26">
        <v>133</v>
      </c>
      <c r="F113" s="26">
        <v>154</v>
      </c>
      <c r="G113" s="27">
        <v>287</v>
      </c>
      <c r="H113" s="46">
        <v>143.5</v>
      </c>
    </row>
    <row r="114" spans="1:8" x14ac:dyDescent="0.2">
      <c r="A114" s="25">
        <v>110</v>
      </c>
      <c r="B114" s="25" t="s">
        <v>137</v>
      </c>
      <c r="C114" s="26" t="s">
        <v>39</v>
      </c>
      <c r="D114" s="26">
        <v>131</v>
      </c>
      <c r="E114" s="26">
        <v>0</v>
      </c>
      <c r="F114" s="26">
        <v>142</v>
      </c>
      <c r="G114" s="27">
        <v>273</v>
      </c>
      <c r="H114" s="46">
        <v>136.5</v>
      </c>
    </row>
    <row r="115" spans="1:8" x14ac:dyDescent="0.2">
      <c r="A115" s="25">
        <v>111</v>
      </c>
      <c r="B115" s="25" t="s">
        <v>154</v>
      </c>
      <c r="C115" s="26" t="s">
        <v>46</v>
      </c>
      <c r="D115" s="26">
        <v>0</v>
      </c>
      <c r="E115" s="26">
        <v>131</v>
      </c>
      <c r="F115" s="26">
        <v>140</v>
      </c>
      <c r="G115" s="27">
        <v>271</v>
      </c>
      <c r="H115" s="46">
        <v>135.5</v>
      </c>
    </row>
    <row r="116" spans="1:8" x14ac:dyDescent="0.2">
      <c r="A116" s="25">
        <v>112</v>
      </c>
      <c r="B116" s="25" t="s">
        <v>250</v>
      </c>
      <c r="C116" s="26" t="s">
        <v>52</v>
      </c>
      <c r="D116" s="26">
        <v>0</v>
      </c>
      <c r="E116" s="26">
        <v>130</v>
      </c>
      <c r="F116" s="26">
        <v>126</v>
      </c>
      <c r="G116" s="27">
        <v>256</v>
      </c>
      <c r="H116" s="46">
        <v>128</v>
      </c>
    </row>
    <row r="117" spans="1:8" x14ac:dyDescent="0.2">
      <c r="A117" s="25">
        <v>113</v>
      </c>
      <c r="B117" s="25" t="s">
        <v>153</v>
      </c>
      <c r="C117" s="26" t="s">
        <v>46</v>
      </c>
      <c r="D117" s="26">
        <v>130</v>
      </c>
      <c r="E117" s="26">
        <v>0</v>
      </c>
      <c r="F117" s="26">
        <v>115</v>
      </c>
      <c r="G117" s="27">
        <v>245</v>
      </c>
      <c r="H117" s="46">
        <v>122.5</v>
      </c>
    </row>
    <row r="118" spans="1:8" x14ac:dyDescent="0.2">
      <c r="A118" s="25">
        <v>114</v>
      </c>
      <c r="B118" s="25" t="s">
        <v>112</v>
      </c>
      <c r="C118" s="26" t="s">
        <v>51</v>
      </c>
      <c r="D118" s="26">
        <v>0</v>
      </c>
      <c r="E118" s="26">
        <v>123</v>
      </c>
      <c r="F118" s="26">
        <v>148</v>
      </c>
      <c r="G118" s="27">
        <v>271</v>
      </c>
      <c r="H118" s="46">
        <v>135.5</v>
      </c>
    </row>
    <row r="119" spans="1:8" x14ac:dyDescent="0.2">
      <c r="A119" s="25">
        <v>115</v>
      </c>
      <c r="B119" s="25" t="s">
        <v>258</v>
      </c>
      <c r="C119" s="26" t="s">
        <v>31</v>
      </c>
      <c r="D119" s="26">
        <v>122</v>
      </c>
      <c r="E119" s="26">
        <v>0</v>
      </c>
      <c r="F119" s="26">
        <v>129</v>
      </c>
      <c r="G119" s="27">
        <v>251</v>
      </c>
      <c r="H119" s="46">
        <v>125.5</v>
      </c>
    </row>
    <row r="120" spans="1:8" x14ac:dyDescent="0.2">
      <c r="A120" s="25">
        <v>116</v>
      </c>
      <c r="B120" s="25" t="s">
        <v>110</v>
      </c>
      <c r="C120" s="26" t="s">
        <v>51</v>
      </c>
      <c r="D120" s="26">
        <v>119</v>
      </c>
      <c r="E120" s="26">
        <v>0</v>
      </c>
      <c r="F120" s="26">
        <v>160</v>
      </c>
      <c r="G120" s="27">
        <v>279</v>
      </c>
      <c r="H120" s="46">
        <v>139.5</v>
      </c>
    </row>
    <row r="121" spans="1:8" x14ac:dyDescent="0.2">
      <c r="A121" s="25">
        <v>117</v>
      </c>
      <c r="B121" s="25" t="s">
        <v>102</v>
      </c>
      <c r="C121" s="26" t="s">
        <v>32</v>
      </c>
      <c r="D121" s="26">
        <v>118</v>
      </c>
      <c r="E121" s="26">
        <v>0</v>
      </c>
      <c r="F121" s="26">
        <v>159</v>
      </c>
      <c r="G121" s="27">
        <v>277</v>
      </c>
      <c r="H121" s="46">
        <v>138.5</v>
      </c>
    </row>
    <row r="122" spans="1:8" x14ac:dyDescent="0.2">
      <c r="A122" s="25">
        <v>118</v>
      </c>
      <c r="B122" s="25" t="s">
        <v>119</v>
      </c>
      <c r="C122" s="26" t="s">
        <v>41</v>
      </c>
      <c r="D122" s="26">
        <v>118</v>
      </c>
      <c r="E122" s="26">
        <v>0</v>
      </c>
      <c r="F122" s="26">
        <v>0</v>
      </c>
      <c r="G122" s="27">
        <v>118</v>
      </c>
      <c r="H122" s="46">
        <v>118</v>
      </c>
    </row>
    <row r="123" spans="1:8" x14ac:dyDescent="0.2">
      <c r="A123" s="25">
        <v>119</v>
      </c>
      <c r="B123" s="25" t="s">
        <v>263</v>
      </c>
      <c r="C123" s="26" t="s">
        <v>31</v>
      </c>
      <c r="D123" s="26">
        <v>0</v>
      </c>
      <c r="E123" s="26">
        <v>117</v>
      </c>
      <c r="F123" s="26">
        <v>0</v>
      </c>
      <c r="G123" s="27">
        <v>117</v>
      </c>
      <c r="H123" s="46">
        <v>117</v>
      </c>
    </row>
    <row r="124" spans="1:8" x14ac:dyDescent="0.2">
      <c r="A124" s="25">
        <v>120</v>
      </c>
      <c r="B124" s="25" t="s">
        <v>118</v>
      </c>
      <c r="C124" s="26" t="s">
        <v>41</v>
      </c>
      <c r="D124" s="26">
        <v>116</v>
      </c>
      <c r="E124" s="26">
        <v>0</v>
      </c>
      <c r="F124" s="26">
        <v>0</v>
      </c>
      <c r="G124" s="27">
        <v>116</v>
      </c>
      <c r="H124" s="46">
        <v>116</v>
      </c>
    </row>
    <row r="125" spans="1:8" x14ac:dyDescent="0.2">
      <c r="A125" s="25">
        <v>121</v>
      </c>
      <c r="B125" s="25" t="s">
        <v>257</v>
      </c>
      <c r="C125" s="26" t="s">
        <v>31</v>
      </c>
      <c r="D125" s="26">
        <v>116</v>
      </c>
      <c r="E125" s="26">
        <v>0</v>
      </c>
      <c r="F125" s="26">
        <v>156</v>
      </c>
      <c r="G125" s="27">
        <v>272</v>
      </c>
      <c r="H125" s="46">
        <v>136</v>
      </c>
    </row>
    <row r="126" spans="1:8" x14ac:dyDescent="0.2">
      <c r="A126" s="25">
        <v>122</v>
      </c>
      <c r="B126" s="25" t="s">
        <v>138</v>
      </c>
      <c r="C126" s="26" t="s">
        <v>39</v>
      </c>
      <c r="D126" s="26">
        <v>0</v>
      </c>
      <c r="E126" s="26">
        <v>107</v>
      </c>
      <c r="F126" s="26">
        <v>0</v>
      </c>
      <c r="G126" s="27">
        <v>107</v>
      </c>
      <c r="H126" s="46">
        <v>107</v>
      </c>
    </row>
    <row r="127" spans="1:8" x14ac:dyDescent="0.2">
      <c r="A127" s="25">
        <v>123</v>
      </c>
      <c r="B127" s="25" t="s">
        <v>246</v>
      </c>
      <c r="C127" s="26" t="s">
        <v>52</v>
      </c>
      <c r="D127" s="26">
        <v>107</v>
      </c>
      <c r="E127" s="26">
        <v>0</v>
      </c>
      <c r="F127" s="26">
        <v>125</v>
      </c>
      <c r="G127" s="27">
        <v>232</v>
      </c>
      <c r="H127" s="46">
        <v>116</v>
      </c>
    </row>
    <row r="128" spans="1:8" x14ac:dyDescent="0.2">
      <c r="A128" s="25">
        <v>124</v>
      </c>
      <c r="B128" s="25" t="s">
        <v>78</v>
      </c>
      <c r="C128" s="26" t="s">
        <v>49</v>
      </c>
      <c r="D128" s="26">
        <v>105</v>
      </c>
      <c r="E128" s="26">
        <v>0</v>
      </c>
      <c r="F128" s="26">
        <v>0</v>
      </c>
      <c r="G128" s="27">
        <v>105</v>
      </c>
      <c r="H128" s="46">
        <v>105</v>
      </c>
    </row>
    <row r="129" spans="1:8" x14ac:dyDescent="0.2">
      <c r="A129" s="25">
        <v>125</v>
      </c>
      <c r="B129" s="25" t="s">
        <v>142</v>
      </c>
      <c r="C129" s="26" t="s">
        <v>56</v>
      </c>
      <c r="D129" s="26">
        <v>97</v>
      </c>
      <c r="E129" s="26">
        <v>0</v>
      </c>
      <c r="F129" s="26">
        <v>0</v>
      </c>
      <c r="G129" s="27">
        <v>97</v>
      </c>
      <c r="H129" s="46">
        <v>97</v>
      </c>
    </row>
    <row r="130" spans="1:8" x14ac:dyDescent="0.2">
      <c r="A130" s="25">
        <v>126</v>
      </c>
      <c r="B130" s="25">
        <v>0</v>
      </c>
      <c r="C130" s="26" t="s">
        <v>51</v>
      </c>
      <c r="D130" s="26">
        <v>0</v>
      </c>
      <c r="E130" s="26">
        <v>0</v>
      </c>
      <c r="F130" s="26">
        <v>0</v>
      </c>
      <c r="G130" s="27">
        <v>0</v>
      </c>
      <c r="H130" s="46" t="e">
        <v>#DIV/0!</v>
      </c>
    </row>
    <row r="131" spans="1:8" x14ac:dyDescent="0.2">
      <c r="A131" s="25">
        <v>127</v>
      </c>
      <c r="B131" s="25">
        <v>0</v>
      </c>
      <c r="C131" s="26" t="s">
        <v>51</v>
      </c>
      <c r="D131" s="26">
        <v>0</v>
      </c>
      <c r="E131" s="26">
        <v>0</v>
      </c>
      <c r="F131" s="26">
        <v>0</v>
      </c>
      <c r="G131" s="27">
        <v>0</v>
      </c>
      <c r="H131" s="46" t="e">
        <v>#DIV/0!</v>
      </c>
    </row>
    <row r="132" spans="1:8" x14ac:dyDescent="0.2">
      <c r="A132" s="25">
        <v>128</v>
      </c>
      <c r="B132" s="25" t="s">
        <v>139</v>
      </c>
      <c r="C132" s="26" t="s">
        <v>39</v>
      </c>
      <c r="D132" s="26">
        <v>0</v>
      </c>
      <c r="E132" s="26">
        <v>0</v>
      </c>
      <c r="F132" s="26">
        <v>0</v>
      </c>
      <c r="G132" s="27">
        <v>0</v>
      </c>
      <c r="H132" s="46" t="e">
        <v>#DIV/0!</v>
      </c>
    </row>
    <row r="133" spans="1:8" x14ac:dyDescent="0.2">
      <c r="A133" s="25">
        <v>129</v>
      </c>
      <c r="B133" s="25" t="s">
        <v>140</v>
      </c>
      <c r="C133" s="26" t="s">
        <v>39</v>
      </c>
      <c r="D133" s="26">
        <v>0</v>
      </c>
      <c r="E133" s="26">
        <v>0</v>
      </c>
      <c r="F133" s="26">
        <v>0</v>
      </c>
      <c r="G133" s="27">
        <v>0</v>
      </c>
      <c r="H133" s="46" t="e">
        <v>#DIV/0!</v>
      </c>
    </row>
    <row r="134" spans="1:8" x14ac:dyDescent="0.2">
      <c r="A134" s="25">
        <v>130</v>
      </c>
      <c r="B134" s="25" t="s">
        <v>105</v>
      </c>
      <c r="C134" s="26" t="s">
        <v>32</v>
      </c>
      <c r="D134" s="26">
        <v>0</v>
      </c>
      <c r="E134" s="26">
        <v>0</v>
      </c>
      <c r="F134" s="26">
        <v>0</v>
      </c>
      <c r="G134" s="27">
        <v>0</v>
      </c>
      <c r="H134" s="46" t="e">
        <v>#DIV/0!</v>
      </c>
    </row>
    <row r="135" spans="1:8" x14ac:dyDescent="0.2">
      <c r="A135" s="25">
        <v>131</v>
      </c>
      <c r="B135" s="25" t="s">
        <v>106</v>
      </c>
      <c r="C135" s="26" t="s">
        <v>32</v>
      </c>
      <c r="D135" s="26">
        <v>0</v>
      </c>
      <c r="E135" s="26">
        <v>0</v>
      </c>
      <c r="F135" s="26">
        <v>0</v>
      </c>
      <c r="G135" s="27">
        <v>0</v>
      </c>
      <c r="H135" s="46" t="e">
        <v>#DIV/0!</v>
      </c>
    </row>
    <row r="136" spans="1:8" x14ac:dyDescent="0.2">
      <c r="A136" s="25">
        <v>132</v>
      </c>
      <c r="B136" s="25" t="s">
        <v>308</v>
      </c>
      <c r="C136" s="26" t="s">
        <v>40</v>
      </c>
      <c r="D136" s="26">
        <v>0</v>
      </c>
      <c r="E136" s="26">
        <v>0</v>
      </c>
      <c r="F136" s="26">
        <v>0</v>
      </c>
      <c r="G136" s="27">
        <v>0</v>
      </c>
      <c r="H136" s="46" t="e">
        <v>#DIV/0!</v>
      </c>
    </row>
    <row r="137" spans="1:8" x14ac:dyDescent="0.2">
      <c r="A137" s="25">
        <v>133</v>
      </c>
      <c r="B137" s="25">
        <v>0</v>
      </c>
      <c r="C137" s="26" t="s">
        <v>40</v>
      </c>
      <c r="D137" s="26">
        <v>0</v>
      </c>
      <c r="E137" s="26">
        <v>0</v>
      </c>
      <c r="F137" s="26">
        <v>0</v>
      </c>
      <c r="G137" s="27">
        <v>0</v>
      </c>
      <c r="H137" s="46" t="e">
        <v>#DIV/0!</v>
      </c>
    </row>
    <row r="138" spans="1:8" x14ac:dyDescent="0.2">
      <c r="A138" s="25">
        <v>134</v>
      </c>
      <c r="B138" s="25">
        <v>0</v>
      </c>
      <c r="C138" s="26" t="s">
        <v>40</v>
      </c>
      <c r="D138" s="26">
        <v>0</v>
      </c>
      <c r="E138" s="26">
        <v>0</v>
      </c>
      <c r="F138" s="26">
        <v>0</v>
      </c>
      <c r="G138" s="27">
        <v>0</v>
      </c>
      <c r="H138" s="46" t="e">
        <v>#DIV/0!</v>
      </c>
    </row>
    <row r="139" spans="1:8" x14ac:dyDescent="0.2">
      <c r="A139" s="25">
        <v>135</v>
      </c>
      <c r="B139" s="25">
        <v>0</v>
      </c>
      <c r="C139" s="26" t="s">
        <v>52</v>
      </c>
      <c r="D139" s="26">
        <v>0</v>
      </c>
      <c r="E139" s="26">
        <v>0</v>
      </c>
      <c r="F139" s="26">
        <v>0</v>
      </c>
      <c r="G139" s="27">
        <v>0</v>
      </c>
      <c r="H139" s="46" t="e">
        <v>#DIV/0!</v>
      </c>
    </row>
    <row r="140" spans="1:8" x14ac:dyDescent="0.2">
      <c r="A140" s="25">
        <v>136</v>
      </c>
      <c r="B140" s="25">
        <v>0</v>
      </c>
      <c r="C140" s="26" t="s">
        <v>52</v>
      </c>
      <c r="D140" s="26">
        <v>0</v>
      </c>
      <c r="E140" s="26">
        <v>0</v>
      </c>
      <c r="F140" s="26">
        <v>0</v>
      </c>
      <c r="G140" s="27">
        <v>0</v>
      </c>
      <c r="H140" s="46" t="e">
        <v>#DIV/0!</v>
      </c>
    </row>
    <row r="141" spans="1:8" x14ac:dyDescent="0.2">
      <c r="A141" s="25">
        <v>137</v>
      </c>
      <c r="B141" s="25" t="s">
        <v>70</v>
      </c>
      <c r="C141" s="26" t="s">
        <v>53</v>
      </c>
      <c r="D141" s="26">
        <v>0</v>
      </c>
      <c r="E141" s="26">
        <v>0</v>
      </c>
      <c r="F141" s="26">
        <v>0</v>
      </c>
      <c r="G141" s="27">
        <v>0</v>
      </c>
      <c r="H141" s="46" t="e">
        <v>#DIV/0!</v>
      </c>
    </row>
    <row r="142" spans="1:8" x14ac:dyDescent="0.2">
      <c r="A142" s="25">
        <v>138</v>
      </c>
      <c r="B142" s="25">
        <v>0</v>
      </c>
      <c r="C142" s="26" t="s">
        <v>53</v>
      </c>
      <c r="D142" s="26">
        <v>0</v>
      </c>
      <c r="E142" s="26">
        <v>0</v>
      </c>
      <c r="F142" s="26">
        <v>0</v>
      </c>
      <c r="G142" s="27">
        <v>0</v>
      </c>
      <c r="H142" s="46" t="e">
        <v>#DIV/0!</v>
      </c>
    </row>
    <row r="143" spans="1:8" x14ac:dyDescent="0.2">
      <c r="A143" s="25">
        <v>139</v>
      </c>
      <c r="B143" s="25">
        <v>0</v>
      </c>
      <c r="C143" s="26" t="s">
        <v>53</v>
      </c>
      <c r="D143" s="26">
        <v>0</v>
      </c>
      <c r="E143" s="26">
        <v>0</v>
      </c>
      <c r="F143" s="26">
        <v>0</v>
      </c>
      <c r="G143" s="27">
        <v>0</v>
      </c>
      <c r="H143" s="46" t="e">
        <v>#DIV/0!</v>
      </c>
    </row>
    <row r="144" spans="1:8" x14ac:dyDescent="0.2">
      <c r="A144" s="25">
        <v>140</v>
      </c>
      <c r="B144" s="25" t="s">
        <v>120</v>
      </c>
      <c r="C144" s="26" t="s">
        <v>41</v>
      </c>
      <c r="D144" s="26">
        <v>0</v>
      </c>
      <c r="E144" s="26">
        <v>0</v>
      </c>
      <c r="F144" s="26">
        <v>0</v>
      </c>
      <c r="G144" s="27">
        <v>0</v>
      </c>
      <c r="H144" s="46" t="e">
        <v>#DIV/0!</v>
      </c>
    </row>
    <row r="145" spans="1:8" x14ac:dyDescent="0.2">
      <c r="A145" s="25">
        <v>141</v>
      </c>
      <c r="B145" s="25" t="s">
        <v>170</v>
      </c>
      <c r="C145" s="26" t="s">
        <v>42</v>
      </c>
      <c r="D145" s="26">
        <v>0</v>
      </c>
      <c r="E145" s="26">
        <v>0</v>
      </c>
      <c r="F145" s="26">
        <v>0</v>
      </c>
      <c r="G145" s="27">
        <v>0</v>
      </c>
      <c r="H145" s="46" t="e">
        <v>#DIV/0!</v>
      </c>
    </row>
    <row r="146" spans="1:8" x14ac:dyDescent="0.2">
      <c r="A146" s="25">
        <v>142</v>
      </c>
      <c r="B146" s="25" t="s">
        <v>175</v>
      </c>
      <c r="C146" s="26" t="s">
        <v>42</v>
      </c>
      <c r="D146" s="26">
        <v>0</v>
      </c>
      <c r="E146" s="26">
        <v>0</v>
      </c>
      <c r="F146" s="26">
        <v>0</v>
      </c>
      <c r="G146" s="27">
        <v>0</v>
      </c>
      <c r="H146" s="46" t="e">
        <v>#DIV/0!</v>
      </c>
    </row>
    <row r="147" spans="1:8" x14ac:dyDescent="0.2">
      <c r="A147" s="25">
        <v>143</v>
      </c>
      <c r="B147" s="25" t="s">
        <v>176</v>
      </c>
      <c r="C147" s="26" t="s">
        <v>42</v>
      </c>
      <c r="D147" s="26">
        <v>0</v>
      </c>
      <c r="E147" s="26">
        <v>0</v>
      </c>
      <c r="F147" s="26">
        <v>0</v>
      </c>
      <c r="G147" s="27">
        <v>0</v>
      </c>
      <c r="H147" s="46" t="e">
        <v>#DIV/0!</v>
      </c>
    </row>
    <row r="148" spans="1:8" x14ac:dyDescent="0.2">
      <c r="A148" s="25">
        <v>144</v>
      </c>
      <c r="B148" s="25">
        <v>0</v>
      </c>
      <c r="C148" s="26" t="s">
        <v>54</v>
      </c>
      <c r="D148" s="26">
        <v>0</v>
      </c>
      <c r="E148" s="26">
        <v>0</v>
      </c>
      <c r="F148" s="26">
        <v>0</v>
      </c>
      <c r="G148" s="27">
        <v>0</v>
      </c>
      <c r="H148" s="46" t="e">
        <v>#DIV/0!</v>
      </c>
    </row>
    <row r="149" spans="1:8" x14ac:dyDescent="0.2">
      <c r="A149" s="25">
        <v>145</v>
      </c>
      <c r="B149" s="25">
        <v>0</v>
      </c>
      <c r="C149" s="26" t="s">
        <v>54</v>
      </c>
      <c r="D149" s="26">
        <v>0</v>
      </c>
      <c r="E149" s="26">
        <v>0</v>
      </c>
      <c r="F149" s="26">
        <v>0</v>
      </c>
      <c r="G149" s="27">
        <v>0</v>
      </c>
      <c r="H149" s="46" t="e">
        <v>#DIV/0!</v>
      </c>
    </row>
    <row r="150" spans="1:8" x14ac:dyDescent="0.2">
      <c r="A150" s="25">
        <v>146</v>
      </c>
      <c r="B150" s="25">
        <v>0</v>
      </c>
      <c r="C150" s="26" t="s">
        <v>54</v>
      </c>
      <c r="D150" s="26">
        <v>0</v>
      </c>
      <c r="E150" s="26">
        <v>0</v>
      </c>
      <c r="F150" s="26">
        <v>0</v>
      </c>
      <c r="G150" s="27">
        <v>0</v>
      </c>
      <c r="H150" s="46" t="e">
        <v>#DIV/0!</v>
      </c>
    </row>
    <row r="151" spans="1:8" x14ac:dyDescent="0.2">
      <c r="A151" s="25">
        <v>147</v>
      </c>
      <c r="B151" s="25" t="s">
        <v>79</v>
      </c>
      <c r="C151" s="26" t="s">
        <v>49</v>
      </c>
      <c r="D151" s="26">
        <v>0</v>
      </c>
      <c r="E151" s="26">
        <v>0</v>
      </c>
      <c r="F151" s="26">
        <v>0</v>
      </c>
      <c r="G151" s="27">
        <v>0</v>
      </c>
      <c r="H151" s="46" t="e">
        <v>#DIV/0!</v>
      </c>
    </row>
    <row r="152" spans="1:8" x14ac:dyDescent="0.2">
      <c r="A152" s="25">
        <v>148</v>
      </c>
      <c r="B152" s="25" t="s">
        <v>190</v>
      </c>
      <c r="C152" s="26" t="s">
        <v>55</v>
      </c>
      <c r="D152" s="26">
        <v>0</v>
      </c>
      <c r="E152" s="26">
        <v>0</v>
      </c>
      <c r="F152" s="26">
        <v>0</v>
      </c>
      <c r="G152" s="27">
        <v>0</v>
      </c>
      <c r="H152" s="46" t="e">
        <v>#DIV/0!</v>
      </c>
    </row>
    <row r="153" spans="1:8" x14ac:dyDescent="0.2">
      <c r="A153" s="25">
        <v>149</v>
      </c>
      <c r="B153" s="25">
        <v>0</v>
      </c>
      <c r="C153" s="26" t="s">
        <v>46</v>
      </c>
      <c r="D153" s="26">
        <v>0</v>
      </c>
      <c r="E153" s="26">
        <v>0</v>
      </c>
      <c r="F153" s="26">
        <v>0</v>
      </c>
      <c r="G153" s="27">
        <v>0</v>
      </c>
      <c r="H153" s="46" t="e">
        <v>#DIV/0!</v>
      </c>
    </row>
    <row r="154" spans="1:8" x14ac:dyDescent="0.2">
      <c r="A154" s="25">
        <v>150</v>
      </c>
      <c r="B154" s="25">
        <v>0</v>
      </c>
      <c r="C154" s="26" t="s">
        <v>46</v>
      </c>
      <c r="D154" s="26">
        <v>0</v>
      </c>
      <c r="E154" s="26" t="s">
        <v>311</v>
      </c>
      <c r="F154" s="26">
        <v>0</v>
      </c>
      <c r="G154" s="27">
        <v>0</v>
      </c>
      <c r="H154" s="46" t="e">
        <v>#DIV/0!</v>
      </c>
    </row>
    <row r="155" spans="1:8" x14ac:dyDescent="0.2">
      <c r="A155" s="25">
        <v>151</v>
      </c>
      <c r="B155" s="25" t="s">
        <v>147</v>
      </c>
      <c r="C155" s="26" t="s">
        <v>56</v>
      </c>
      <c r="D155" s="26">
        <v>0</v>
      </c>
      <c r="E155" s="26">
        <v>0</v>
      </c>
      <c r="F155" s="26">
        <v>0</v>
      </c>
      <c r="G155" s="27">
        <v>0</v>
      </c>
      <c r="H155" s="46" t="e">
        <v>#DIV/0!</v>
      </c>
    </row>
    <row r="156" spans="1:8" x14ac:dyDescent="0.2">
      <c r="A156" s="25">
        <v>152</v>
      </c>
      <c r="B156" s="25" t="s">
        <v>146</v>
      </c>
      <c r="C156" s="26" t="s">
        <v>56</v>
      </c>
      <c r="D156" s="26">
        <v>0</v>
      </c>
      <c r="E156" s="26">
        <v>0</v>
      </c>
      <c r="F156" s="26">
        <v>0</v>
      </c>
      <c r="G156" s="27">
        <v>0</v>
      </c>
      <c r="H156" s="46" t="e">
        <v>#DIV/0!</v>
      </c>
    </row>
    <row r="157" spans="1:8" x14ac:dyDescent="0.2">
      <c r="A157" s="25">
        <v>153</v>
      </c>
      <c r="B157" s="25" t="s">
        <v>215</v>
      </c>
      <c r="C157" s="26" t="s">
        <v>47</v>
      </c>
      <c r="D157" s="26">
        <v>0</v>
      </c>
      <c r="E157" s="26">
        <v>0</v>
      </c>
      <c r="F157" s="26">
        <v>0</v>
      </c>
      <c r="G157" s="27">
        <v>0</v>
      </c>
      <c r="H157" s="46" t="e">
        <v>#DIV/0!</v>
      </c>
    </row>
    <row r="158" spans="1:8" x14ac:dyDescent="0.2">
      <c r="A158" s="25">
        <v>154</v>
      </c>
      <c r="B158" s="25">
        <v>0</v>
      </c>
      <c r="C158" s="26" t="s">
        <v>47</v>
      </c>
      <c r="D158" s="26">
        <v>0</v>
      </c>
      <c r="E158" s="26">
        <v>0</v>
      </c>
      <c r="F158" s="26">
        <v>0</v>
      </c>
      <c r="G158" s="27">
        <v>0</v>
      </c>
      <c r="H158" s="46" t="e">
        <v>#DIV/0!</v>
      </c>
    </row>
    <row r="159" spans="1:8" x14ac:dyDescent="0.2">
      <c r="A159" s="25">
        <v>155</v>
      </c>
      <c r="B159" s="25">
        <v>0</v>
      </c>
      <c r="C159" s="26" t="s">
        <v>47</v>
      </c>
      <c r="D159" s="26">
        <v>0</v>
      </c>
      <c r="E159" s="26">
        <v>0</v>
      </c>
      <c r="F159" s="26">
        <v>0</v>
      </c>
      <c r="G159" s="27">
        <v>0</v>
      </c>
      <c r="H159" s="46" t="e">
        <v>#DIV/0!</v>
      </c>
    </row>
    <row r="160" spans="1:8" x14ac:dyDescent="0.2">
      <c r="A160" s="25">
        <v>156</v>
      </c>
      <c r="B160" s="25" t="s">
        <v>165</v>
      </c>
      <c r="C160" s="26" t="s">
        <v>57</v>
      </c>
      <c r="D160" s="26">
        <v>0</v>
      </c>
      <c r="E160" s="26">
        <v>0</v>
      </c>
      <c r="F160" s="26">
        <v>0</v>
      </c>
      <c r="G160" s="27">
        <v>0</v>
      </c>
      <c r="H160" s="46" t="e">
        <v>#DIV/0!</v>
      </c>
    </row>
    <row r="161" spans="1:8" x14ac:dyDescent="0.2">
      <c r="A161" s="25">
        <v>157</v>
      </c>
      <c r="B161" s="25" t="s">
        <v>168</v>
      </c>
      <c r="C161" s="26" t="s">
        <v>57</v>
      </c>
      <c r="D161" s="26">
        <v>0</v>
      </c>
      <c r="E161" s="26">
        <v>0</v>
      </c>
      <c r="F161" s="26">
        <v>118</v>
      </c>
      <c r="G161" s="27">
        <v>118</v>
      </c>
      <c r="H161" s="46">
        <v>118</v>
      </c>
    </row>
    <row r="162" spans="1:8" x14ac:dyDescent="0.2">
      <c r="A162" s="25">
        <v>158</v>
      </c>
      <c r="B162" s="25" t="s">
        <v>167</v>
      </c>
      <c r="C162" s="26" t="s">
        <v>57</v>
      </c>
      <c r="D162" s="26">
        <v>0</v>
      </c>
      <c r="E162" s="26">
        <v>0</v>
      </c>
      <c r="F162" s="26">
        <v>0</v>
      </c>
      <c r="G162" s="27">
        <v>0</v>
      </c>
      <c r="H162" s="46" t="e">
        <v>#DIV/0!</v>
      </c>
    </row>
    <row r="163" spans="1:8" x14ac:dyDescent="0.2">
      <c r="A163" s="25">
        <v>159</v>
      </c>
      <c r="B163" s="25">
        <v>0</v>
      </c>
      <c r="C163" s="26" t="s">
        <v>58</v>
      </c>
      <c r="D163" s="26">
        <v>0</v>
      </c>
      <c r="E163" s="26">
        <v>0</v>
      </c>
      <c r="F163" s="26">
        <v>0</v>
      </c>
      <c r="G163" s="27">
        <v>0</v>
      </c>
      <c r="H163" s="46" t="e">
        <v>#DIV/0!</v>
      </c>
    </row>
    <row r="164" spans="1:8" x14ac:dyDescent="0.2">
      <c r="A164" s="25">
        <v>160</v>
      </c>
      <c r="B164" s="25">
        <v>0</v>
      </c>
      <c r="C164" s="26" t="s">
        <v>58</v>
      </c>
      <c r="D164" s="26">
        <v>0</v>
      </c>
      <c r="E164" s="26">
        <v>0</v>
      </c>
      <c r="F164" s="26">
        <v>0</v>
      </c>
      <c r="G164" s="27">
        <v>0</v>
      </c>
      <c r="H164" s="46" t="e">
        <v>#DIV/0!</v>
      </c>
    </row>
    <row r="165" spans="1:8" x14ac:dyDescent="0.2">
      <c r="A165" s="25">
        <v>161</v>
      </c>
      <c r="B165" s="25">
        <v>0</v>
      </c>
      <c r="C165" s="26" t="s">
        <v>58</v>
      </c>
      <c r="D165" s="26">
        <v>0</v>
      </c>
      <c r="E165" s="26">
        <v>0</v>
      </c>
      <c r="F165" s="26">
        <v>0</v>
      </c>
      <c r="G165" s="27">
        <v>0</v>
      </c>
      <c r="H165" s="46" t="e">
        <v>#DIV/0!</v>
      </c>
    </row>
    <row r="166" spans="1:8" x14ac:dyDescent="0.2">
      <c r="A166" s="25">
        <v>162</v>
      </c>
      <c r="B166" s="25" t="s">
        <v>71</v>
      </c>
      <c r="C166" s="26" t="s">
        <v>59</v>
      </c>
      <c r="D166" s="26">
        <v>0</v>
      </c>
      <c r="E166" s="26">
        <v>0</v>
      </c>
      <c r="F166" s="26">
        <v>0</v>
      </c>
      <c r="G166" s="27">
        <v>0</v>
      </c>
      <c r="H166" s="46" t="e">
        <v>#DIV/0!</v>
      </c>
    </row>
    <row r="167" spans="1:8" x14ac:dyDescent="0.2">
      <c r="A167" s="25">
        <v>163</v>
      </c>
      <c r="B167" s="25">
        <v>0</v>
      </c>
      <c r="C167" s="26" t="s">
        <v>59</v>
      </c>
      <c r="D167" s="26">
        <v>0</v>
      </c>
      <c r="E167" s="26">
        <v>0</v>
      </c>
      <c r="F167" s="26">
        <v>0</v>
      </c>
      <c r="G167" s="27">
        <v>0</v>
      </c>
      <c r="H167" s="46" t="e">
        <v>#DIV/0!</v>
      </c>
    </row>
    <row r="168" spans="1:8" x14ac:dyDescent="0.2">
      <c r="A168" s="25">
        <v>164</v>
      </c>
      <c r="B168" s="25">
        <v>0</v>
      </c>
      <c r="C168" s="26" t="s">
        <v>48</v>
      </c>
      <c r="D168" s="26">
        <v>0</v>
      </c>
      <c r="E168" s="26">
        <v>0</v>
      </c>
      <c r="F168" s="26">
        <v>0</v>
      </c>
      <c r="G168" s="27">
        <v>0</v>
      </c>
      <c r="H168" s="46" t="e">
        <v>#DIV/0!</v>
      </c>
    </row>
    <row r="169" spans="1:8" x14ac:dyDescent="0.2">
      <c r="A169" s="25">
        <v>165</v>
      </c>
      <c r="B169" s="25">
        <v>0</v>
      </c>
      <c r="C169" s="26" t="s">
        <v>48</v>
      </c>
      <c r="D169" s="26">
        <v>0</v>
      </c>
      <c r="E169" s="26">
        <v>0</v>
      </c>
      <c r="F169" s="26">
        <v>0</v>
      </c>
      <c r="G169" s="27">
        <v>0</v>
      </c>
      <c r="H169" s="46" t="e">
        <v>#DIV/0!</v>
      </c>
    </row>
    <row r="170" spans="1:8" x14ac:dyDescent="0.2">
      <c r="A170" s="25">
        <v>166</v>
      </c>
      <c r="B170" s="25">
        <v>0</v>
      </c>
      <c r="C170" s="26" t="s">
        <v>48</v>
      </c>
      <c r="D170" s="26">
        <v>0</v>
      </c>
      <c r="E170" s="26">
        <v>0</v>
      </c>
      <c r="F170" s="26">
        <v>0</v>
      </c>
      <c r="G170" s="27">
        <v>0</v>
      </c>
      <c r="H170" s="46" t="e">
        <v>#DIV/0!</v>
      </c>
    </row>
    <row r="171" spans="1:8" x14ac:dyDescent="0.2">
      <c r="A171" s="25">
        <v>167</v>
      </c>
      <c r="B171" s="25">
        <v>0</v>
      </c>
      <c r="C171" s="26" t="s">
        <v>43</v>
      </c>
      <c r="D171" s="26">
        <v>0</v>
      </c>
      <c r="E171" s="26">
        <v>0</v>
      </c>
      <c r="F171" s="26">
        <v>0</v>
      </c>
      <c r="G171" s="27">
        <v>0</v>
      </c>
      <c r="H171" s="46" t="e">
        <v>#DIV/0!</v>
      </c>
    </row>
    <row r="172" spans="1:8" x14ac:dyDescent="0.2">
      <c r="A172" s="25">
        <v>168</v>
      </c>
      <c r="B172" s="25">
        <v>0</v>
      </c>
      <c r="C172" s="26" t="s">
        <v>43</v>
      </c>
      <c r="D172" s="26">
        <v>0</v>
      </c>
      <c r="E172" s="26">
        <v>0</v>
      </c>
      <c r="F172" s="26">
        <v>0</v>
      </c>
      <c r="G172" s="27">
        <v>0</v>
      </c>
      <c r="H172" s="46" t="e">
        <v>#DIV/0!</v>
      </c>
    </row>
    <row r="173" spans="1:8" x14ac:dyDescent="0.2">
      <c r="A173" s="25">
        <v>169</v>
      </c>
      <c r="B173" s="25">
        <v>0</v>
      </c>
      <c r="C173" s="26" t="s">
        <v>43</v>
      </c>
      <c r="D173" s="26">
        <v>0</v>
      </c>
      <c r="E173" s="26">
        <v>0</v>
      </c>
      <c r="F173" s="26">
        <v>0</v>
      </c>
      <c r="G173" s="27">
        <v>0</v>
      </c>
      <c r="H173" s="46" t="e">
        <v>#DIV/0!</v>
      </c>
    </row>
    <row r="174" spans="1:8" x14ac:dyDescent="0.2">
      <c r="A174" s="25">
        <v>170</v>
      </c>
      <c r="B174" s="25" t="s">
        <v>232</v>
      </c>
      <c r="C174" s="26" t="s">
        <v>50</v>
      </c>
      <c r="D174" s="26">
        <v>0</v>
      </c>
      <c r="E174" s="26">
        <v>0</v>
      </c>
      <c r="F174" s="26">
        <v>0</v>
      </c>
      <c r="G174" s="27">
        <v>0</v>
      </c>
      <c r="H174" s="46" t="e">
        <v>#DIV/0!</v>
      </c>
    </row>
    <row r="175" spans="1:8" x14ac:dyDescent="0.2">
      <c r="A175" s="25">
        <v>171</v>
      </c>
      <c r="B175" s="25">
        <v>0</v>
      </c>
      <c r="C175" s="26" t="s">
        <v>50</v>
      </c>
      <c r="D175" s="26">
        <v>0</v>
      </c>
      <c r="E175" s="26">
        <v>0</v>
      </c>
      <c r="F175" s="26">
        <v>0</v>
      </c>
      <c r="G175" s="27">
        <v>0</v>
      </c>
      <c r="H175" s="46" t="e">
        <v>#DIV/0!</v>
      </c>
    </row>
    <row r="176" spans="1:8" x14ac:dyDescent="0.2">
      <c r="A176" s="25">
        <v>172</v>
      </c>
      <c r="B176" s="25">
        <v>0</v>
      </c>
      <c r="C176" s="26" t="s">
        <v>50</v>
      </c>
      <c r="D176" s="26">
        <v>0</v>
      </c>
      <c r="E176" s="26">
        <v>0</v>
      </c>
      <c r="F176" s="26">
        <v>0</v>
      </c>
      <c r="G176" s="27">
        <v>0</v>
      </c>
      <c r="H176" s="46" t="e">
        <v>#DIV/0!</v>
      </c>
    </row>
    <row r="177" spans="1:8" x14ac:dyDescent="0.2">
      <c r="A177" s="25">
        <v>173</v>
      </c>
      <c r="B177" s="25">
        <v>0</v>
      </c>
      <c r="C177" s="26" t="s">
        <v>60</v>
      </c>
      <c r="D177" s="26">
        <v>0</v>
      </c>
      <c r="E177" s="26">
        <v>0</v>
      </c>
      <c r="F177" s="26">
        <v>0</v>
      </c>
      <c r="G177" s="27">
        <v>0</v>
      </c>
      <c r="H177" s="46" t="e">
        <v>#DIV/0!</v>
      </c>
    </row>
    <row r="178" spans="1:8" x14ac:dyDescent="0.2">
      <c r="A178" s="25">
        <v>174</v>
      </c>
      <c r="B178" s="25">
        <v>0</v>
      </c>
      <c r="C178" s="26" t="s">
        <v>60</v>
      </c>
      <c r="D178" s="26">
        <v>0</v>
      </c>
      <c r="E178" s="26">
        <v>0</v>
      </c>
      <c r="F178" s="26">
        <v>0</v>
      </c>
      <c r="G178" s="27">
        <v>0</v>
      </c>
      <c r="H178" s="46" t="e">
        <v>#DIV/0!</v>
      </c>
    </row>
    <row r="179" spans="1:8" x14ac:dyDescent="0.2">
      <c r="A179" s="25">
        <v>175</v>
      </c>
      <c r="B179" s="25">
        <v>0</v>
      </c>
      <c r="C179" s="26" t="s">
        <v>60</v>
      </c>
      <c r="D179" s="26">
        <v>0</v>
      </c>
      <c r="E179" s="26">
        <v>0</v>
      </c>
      <c r="F179" s="26">
        <v>0</v>
      </c>
      <c r="G179" s="27">
        <v>0</v>
      </c>
      <c r="H179" s="46" t="e">
        <v>#DIV/0!</v>
      </c>
    </row>
    <row r="180" spans="1:8" x14ac:dyDescent="0.2">
      <c r="A180" s="25">
        <v>176</v>
      </c>
      <c r="B180" s="25">
        <v>0</v>
      </c>
      <c r="C180" s="26" t="s">
        <v>31</v>
      </c>
      <c r="D180" s="26">
        <v>0</v>
      </c>
      <c r="E180" s="26">
        <v>0</v>
      </c>
      <c r="F180" s="26">
        <v>0</v>
      </c>
      <c r="G180" s="27">
        <v>0</v>
      </c>
      <c r="H180" s="46" t="e">
        <v>#DIV/0!</v>
      </c>
    </row>
    <row r="181" spans="1:8" x14ac:dyDescent="0.2">
      <c r="A181" s="25">
        <v>177</v>
      </c>
      <c r="B181" s="25"/>
      <c r="C181" s="26"/>
      <c r="D181" s="26"/>
      <c r="E181" s="26"/>
      <c r="F181" s="26"/>
      <c r="G181" s="27"/>
      <c r="H181" s="46"/>
    </row>
    <row r="182" spans="1:8" x14ac:dyDescent="0.2">
      <c r="A182" s="25">
        <v>178</v>
      </c>
      <c r="B182" s="25"/>
      <c r="C182" s="26"/>
      <c r="D182" s="26"/>
      <c r="E182" s="26"/>
      <c r="F182" s="26"/>
      <c r="G182" s="27"/>
      <c r="H182" s="46"/>
    </row>
    <row r="183" spans="1:8" x14ac:dyDescent="0.2">
      <c r="A183" s="25">
        <v>179</v>
      </c>
      <c r="B183" s="25"/>
      <c r="C183" s="26"/>
      <c r="D183" s="26"/>
      <c r="E183" s="26"/>
      <c r="F183" s="26"/>
      <c r="G183" s="27"/>
      <c r="H183" s="46"/>
    </row>
    <row r="184" spans="1:8" x14ac:dyDescent="0.2">
      <c r="A184" s="25">
        <v>180</v>
      </c>
      <c r="B184" s="25"/>
      <c r="C184" s="26"/>
      <c r="D184" s="26"/>
      <c r="E184" s="26"/>
      <c r="F184" s="26"/>
      <c r="G184" s="27"/>
      <c r="H184" s="46"/>
    </row>
    <row r="185" spans="1:8" x14ac:dyDescent="0.2">
      <c r="A185" s="25"/>
      <c r="B185" s="25"/>
      <c r="C185" s="26"/>
      <c r="D185" s="26"/>
      <c r="E185" s="26"/>
      <c r="F185" s="26"/>
      <c r="G185" s="27"/>
      <c r="H185" s="46"/>
    </row>
    <row r="186" spans="1:8" x14ac:dyDescent="0.2">
      <c r="A186" s="25"/>
      <c r="B186" s="25"/>
      <c r="C186" s="26"/>
      <c r="D186" s="26"/>
      <c r="E186" s="26"/>
      <c r="F186" s="26"/>
      <c r="G186" s="27"/>
      <c r="H186" s="46"/>
    </row>
    <row r="190" spans="1:8" x14ac:dyDescent="0.2">
      <c r="B190" s="17">
        <v>192</v>
      </c>
    </row>
  </sheetData>
  <autoFilter ref="A3:J178">
    <sortState ref="A4:J185">
      <sortCondition ref="C3:C177"/>
    </sortState>
  </autoFilter>
  <sortState ref="B4:H55">
    <sortCondition descending="1" ref="G4:G55"/>
  </sortState>
  <customSheetViews>
    <customSheetView guid="{2DBE51AC-636C-4F68-B599-A9AAE6DC8E0D}" showPageBreaks="1" fitToPage="1" showRuler="0" topLeftCell="A127">
      <selection activeCell="A127" sqref="A127"/>
      <pageMargins left="0.75" right="0.75" top="1" bottom="1" header="0.5" footer="0.5"/>
      <printOptions gridLines="1"/>
      <pageSetup scale="85" fitToHeight="0" orientation="portrait" horizontalDpi="4294967293" r:id="rId1"/>
      <headerFooter alignWithMargins="0"/>
    </customSheetView>
  </customSheetViews>
  <mergeCells count="2">
    <mergeCell ref="A1:H1"/>
    <mergeCell ref="A2:H2"/>
  </mergeCells>
  <phoneticPr fontId="2" type="noConversion"/>
  <printOptions gridLines="1"/>
  <pageMargins left="0.75" right="0.75" top="1" bottom="1" header="0.5" footer="0.5"/>
  <pageSetup scale="65" fitToHeight="0" orientation="portrait" horizontalDpi="4294967293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G26"/>
  <sheetViews>
    <sheetView zoomScaleNormal="100" workbookViewId="0">
      <selection activeCell="H17" sqref="H17"/>
    </sheetView>
  </sheetViews>
  <sheetFormatPr defaultRowHeight="12.75" x14ac:dyDescent="0.2"/>
  <cols>
    <col min="1" max="1" width="7" style="7" customWidth="1"/>
    <col min="2" max="2" width="25" customWidth="1"/>
    <col min="3" max="3" width="11.28515625" bestFit="1" customWidth="1"/>
    <col min="4" max="5" width="11.28515625" customWidth="1"/>
    <col min="6" max="6" width="15.140625" customWidth="1"/>
    <col min="7" max="7" width="11.28515625" bestFit="1" customWidth="1"/>
  </cols>
  <sheetData>
    <row r="1" spans="1:7" ht="20.25" x14ac:dyDescent="0.3">
      <c r="A1" s="143" t="s">
        <v>61</v>
      </c>
      <c r="B1" s="143"/>
      <c r="C1" s="143"/>
      <c r="D1" s="143"/>
      <c r="E1" s="143"/>
      <c r="F1" s="143"/>
    </row>
    <row r="2" spans="1:7" ht="17.25" customHeight="1" x14ac:dyDescent="0.25">
      <c r="A2" s="144" t="s">
        <v>12</v>
      </c>
      <c r="B2" s="144"/>
      <c r="C2" s="144"/>
      <c r="D2" s="144"/>
      <c r="E2" s="144"/>
      <c r="F2" s="144"/>
    </row>
    <row r="3" spans="1:7" s="20" customFormat="1" ht="15.75" customHeight="1" x14ac:dyDescent="0.2">
      <c r="A3" s="145" t="s">
        <v>9</v>
      </c>
      <c r="B3" s="146" t="s">
        <v>7</v>
      </c>
      <c r="C3" s="146" t="s">
        <v>0</v>
      </c>
      <c r="D3" s="146" t="s">
        <v>1</v>
      </c>
      <c r="E3" s="146" t="s">
        <v>2</v>
      </c>
      <c r="F3" s="137" t="s">
        <v>4</v>
      </c>
    </row>
    <row r="4" spans="1:7" s="18" customFormat="1" ht="15.75" x14ac:dyDescent="0.25">
      <c r="A4" s="112">
        <v>1</v>
      </c>
      <c r="B4" s="112" t="s">
        <v>55</v>
      </c>
      <c r="C4" s="113">
        <v>931</v>
      </c>
      <c r="D4" s="113">
        <v>861</v>
      </c>
      <c r="E4" s="113">
        <v>962</v>
      </c>
      <c r="F4" s="114">
        <v>2754</v>
      </c>
    </row>
    <row r="5" spans="1:7" s="18" customFormat="1" ht="15.75" x14ac:dyDescent="0.25">
      <c r="A5" s="112">
        <v>2</v>
      </c>
      <c r="B5" s="112" t="s">
        <v>59</v>
      </c>
      <c r="C5" s="113">
        <v>864</v>
      </c>
      <c r="D5" s="113">
        <v>983</v>
      </c>
      <c r="E5" s="113">
        <v>881</v>
      </c>
      <c r="F5" s="114">
        <v>2728</v>
      </c>
    </row>
    <row r="6" spans="1:7" s="18" customFormat="1" ht="15.75" x14ac:dyDescent="0.25">
      <c r="A6" s="112">
        <v>3</v>
      </c>
      <c r="B6" s="112" t="s">
        <v>60</v>
      </c>
      <c r="C6" s="113">
        <v>897</v>
      </c>
      <c r="D6" s="113">
        <v>940</v>
      </c>
      <c r="E6" s="113">
        <v>860</v>
      </c>
      <c r="F6" s="114">
        <v>2697</v>
      </c>
    </row>
    <row r="7" spans="1:7" s="18" customFormat="1" ht="15.75" x14ac:dyDescent="0.25">
      <c r="A7" s="112">
        <v>4</v>
      </c>
      <c r="B7" s="112" t="s">
        <v>42</v>
      </c>
      <c r="C7" s="113">
        <v>796</v>
      </c>
      <c r="D7" s="113">
        <v>823</v>
      </c>
      <c r="E7" s="113">
        <v>1024</v>
      </c>
      <c r="F7" s="114">
        <v>2643</v>
      </c>
    </row>
    <row r="8" spans="1:7" s="18" customFormat="1" ht="15.75" x14ac:dyDescent="0.25">
      <c r="A8" s="112">
        <v>5</v>
      </c>
      <c r="B8" s="112" t="s">
        <v>56</v>
      </c>
      <c r="C8" s="113">
        <v>864</v>
      </c>
      <c r="D8" s="113">
        <v>874</v>
      </c>
      <c r="E8" s="113">
        <v>887</v>
      </c>
      <c r="F8" s="114">
        <v>2625</v>
      </c>
    </row>
    <row r="9" spans="1:7" s="18" customFormat="1" ht="15.75" x14ac:dyDescent="0.25">
      <c r="A9" s="112">
        <v>6</v>
      </c>
      <c r="B9" s="112" t="s">
        <v>50</v>
      </c>
      <c r="C9" s="113">
        <v>857</v>
      </c>
      <c r="D9" s="113">
        <v>882</v>
      </c>
      <c r="E9" s="113">
        <v>853</v>
      </c>
      <c r="F9" s="114">
        <v>2592</v>
      </c>
    </row>
    <row r="10" spans="1:7" s="18" customFormat="1" ht="15.75" x14ac:dyDescent="0.25">
      <c r="A10" s="115">
        <v>7</v>
      </c>
      <c r="B10" s="115" t="s">
        <v>49</v>
      </c>
      <c r="C10" s="116">
        <v>683</v>
      </c>
      <c r="D10" s="116">
        <v>876</v>
      </c>
      <c r="E10" s="116">
        <v>952</v>
      </c>
      <c r="F10" s="117">
        <v>2511</v>
      </c>
      <c r="G10" s="147"/>
    </row>
    <row r="11" spans="1:7" s="18" customFormat="1" ht="16.5" thickBot="1" x14ac:dyDescent="0.3">
      <c r="A11" s="118">
        <v>8</v>
      </c>
      <c r="B11" s="118" t="s">
        <v>48</v>
      </c>
      <c r="C11" s="119">
        <v>730</v>
      </c>
      <c r="D11" s="119">
        <v>824</v>
      </c>
      <c r="E11" s="119">
        <v>829</v>
      </c>
      <c r="F11" s="120">
        <v>2383</v>
      </c>
      <c r="G11" s="147"/>
    </row>
    <row r="12" spans="1:7" s="18" customFormat="1" ht="6.75" customHeight="1" x14ac:dyDescent="0.25">
      <c r="A12" s="149"/>
      <c r="B12" s="149"/>
      <c r="C12" s="150"/>
      <c r="D12" s="150"/>
      <c r="E12" s="150"/>
      <c r="F12" s="151"/>
      <c r="G12" s="148"/>
    </row>
    <row r="13" spans="1:7" s="18" customFormat="1" ht="15.75" x14ac:dyDescent="0.25">
      <c r="A13" s="70">
        <v>9</v>
      </c>
      <c r="B13" s="70" t="s">
        <v>58</v>
      </c>
      <c r="C13" s="71">
        <v>727</v>
      </c>
      <c r="D13" s="71">
        <v>849</v>
      </c>
      <c r="E13" s="71">
        <v>803</v>
      </c>
      <c r="F13" s="72">
        <v>2379</v>
      </c>
    </row>
    <row r="14" spans="1:7" s="18" customFormat="1" ht="15.75" x14ac:dyDescent="0.25">
      <c r="A14" s="22">
        <v>10</v>
      </c>
      <c r="B14" s="22" t="s">
        <v>51</v>
      </c>
      <c r="C14" s="23">
        <v>749</v>
      </c>
      <c r="D14" s="23">
        <v>845</v>
      </c>
      <c r="E14" s="23">
        <v>769</v>
      </c>
      <c r="F14" s="24">
        <v>2363</v>
      </c>
    </row>
    <row r="15" spans="1:7" s="18" customFormat="1" ht="15.75" x14ac:dyDescent="0.25">
      <c r="A15" s="22">
        <v>11</v>
      </c>
      <c r="B15" s="22" t="s">
        <v>46</v>
      </c>
      <c r="C15" s="23">
        <v>853</v>
      </c>
      <c r="D15" s="23">
        <v>760</v>
      </c>
      <c r="E15" s="23">
        <v>736</v>
      </c>
      <c r="F15" s="24">
        <v>2349</v>
      </c>
    </row>
    <row r="16" spans="1:7" s="18" customFormat="1" ht="15.75" x14ac:dyDescent="0.25">
      <c r="A16" s="22">
        <v>12</v>
      </c>
      <c r="B16" s="22" t="s">
        <v>47</v>
      </c>
      <c r="C16" s="23">
        <v>746</v>
      </c>
      <c r="D16" s="23">
        <v>756</v>
      </c>
      <c r="E16" s="23">
        <v>808</v>
      </c>
      <c r="F16" s="24">
        <v>2310</v>
      </c>
    </row>
    <row r="17" spans="1:6" s="18" customFormat="1" ht="15.75" x14ac:dyDescent="0.25">
      <c r="A17" s="22">
        <v>13</v>
      </c>
      <c r="B17" s="22" t="s">
        <v>40</v>
      </c>
      <c r="C17" s="23">
        <v>700</v>
      </c>
      <c r="D17" s="23">
        <v>841</v>
      </c>
      <c r="E17" s="23">
        <v>757</v>
      </c>
      <c r="F17" s="24">
        <v>2298</v>
      </c>
    </row>
    <row r="18" spans="1:6" s="18" customFormat="1" ht="15.75" x14ac:dyDescent="0.25">
      <c r="A18" s="22">
        <v>14</v>
      </c>
      <c r="B18" s="22" t="s">
        <v>41</v>
      </c>
      <c r="C18" s="23">
        <v>710</v>
      </c>
      <c r="D18" s="23">
        <v>769</v>
      </c>
      <c r="E18" s="23">
        <v>788</v>
      </c>
      <c r="F18" s="24">
        <v>2267</v>
      </c>
    </row>
    <row r="19" spans="1:6" s="18" customFormat="1" ht="15.75" x14ac:dyDescent="0.25">
      <c r="A19" s="22">
        <v>15</v>
      </c>
      <c r="B19" s="22" t="s">
        <v>53</v>
      </c>
      <c r="C19" s="23">
        <v>707</v>
      </c>
      <c r="D19" s="23">
        <v>766</v>
      </c>
      <c r="E19" s="23">
        <v>791</v>
      </c>
      <c r="F19" s="24">
        <v>2264</v>
      </c>
    </row>
    <row r="20" spans="1:6" s="18" customFormat="1" ht="15.75" x14ac:dyDescent="0.25">
      <c r="A20" s="22">
        <v>16</v>
      </c>
      <c r="B20" s="22" t="s">
        <v>39</v>
      </c>
      <c r="C20" s="23">
        <v>711</v>
      </c>
      <c r="D20" s="23">
        <v>759</v>
      </c>
      <c r="E20" s="23">
        <v>744</v>
      </c>
      <c r="F20" s="24">
        <v>2214</v>
      </c>
    </row>
    <row r="21" spans="1:6" s="18" customFormat="1" ht="15.75" x14ac:dyDescent="0.25">
      <c r="A21" s="22">
        <v>17</v>
      </c>
      <c r="B21" s="22" t="s">
        <v>57</v>
      </c>
      <c r="C21" s="23">
        <v>686</v>
      </c>
      <c r="D21" s="23">
        <v>700</v>
      </c>
      <c r="E21" s="23">
        <v>819</v>
      </c>
      <c r="F21" s="24">
        <v>2205</v>
      </c>
    </row>
    <row r="22" spans="1:6" s="18" customFormat="1" ht="15.75" x14ac:dyDescent="0.25">
      <c r="A22" s="22">
        <v>18</v>
      </c>
      <c r="B22" s="22" t="s">
        <v>31</v>
      </c>
      <c r="C22" s="23">
        <v>706</v>
      </c>
      <c r="D22" s="23">
        <v>728</v>
      </c>
      <c r="E22" s="23">
        <v>754</v>
      </c>
      <c r="F22" s="24">
        <v>2188</v>
      </c>
    </row>
    <row r="23" spans="1:6" s="18" customFormat="1" ht="15.75" x14ac:dyDescent="0.25">
      <c r="A23" s="22">
        <v>19</v>
      </c>
      <c r="B23" s="22" t="s">
        <v>52</v>
      </c>
      <c r="C23" s="23">
        <v>707</v>
      </c>
      <c r="D23" s="23">
        <v>680</v>
      </c>
      <c r="E23" s="23">
        <v>742</v>
      </c>
      <c r="F23" s="24">
        <v>2129</v>
      </c>
    </row>
    <row r="24" spans="1:6" s="18" customFormat="1" ht="15.75" x14ac:dyDescent="0.25">
      <c r="A24" s="22">
        <v>20</v>
      </c>
      <c r="B24" s="22" t="s">
        <v>32</v>
      </c>
      <c r="C24" s="23">
        <v>586</v>
      </c>
      <c r="D24" s="23">
        <v>710</v>
      </c>
      <c r="E24" s="23">
        <v>821</v>
      </c>
      <c r="F24" s="24">
        <v>2117</v>
      </c>
    </row>
    <row r="25" spans="1:6" ht="15.75" x14ac:dyDescent="0.25">
      <c r="A25" s="22">
        <v>21</v>
      </c>
      <c r="B25" s="22" t="s">
        <v>54</v>
      </c>
      <c r="C25" s="23">
        <v>678</v>
      </c>
      <c r="D25" s="23">
        <v>669</v>
      </c>
      <c r="E25" s="23">
        <v>687</v>
      </c>
      <c r="F25" s="24">
        <v>2034</v>
      </c>
    </row>
    <row r="26" spans="1:6" ht="15.75" x14ac:dyDescent="0.25">
      <c r="A26" s="22">
        <v>22</v>
      </c>
      <c r="B26" s="22" t="s">
        <v>43</v>
      </c>
      <c r="C26" s="23">
        <v>652</v>
      </c>
      <c r="D26" s="23">
        <v>701</v>
      </c>
      <c r="E26" s="23">
        <v>607</v>
      </c>
      <c r="F26" s="24">
        <v>1960</v>
      </c>
    </row>
  </sheetData>
  <sortState ref="B4:F25">
    <sortCondition descending="1" ref="F4:F25"/>
  </sortState>
  <customSheetViews>
    <customSheetView guid="{2DBE51AC-636C-4F68-B599-A9AAE6DC8E0D}" showPageBreaks="1" fitToPage="1" showRuler="0" topLeftCell="A15">
      <selection activeCell="A15" sqref="A1:IV65536"/>
      <pageMargins left="0.75" right="0.75" top="1" bottom="1" header="0.5" footer="0.5"/>
      <printOptions gridLines="1"/>
      <pageSetup scale="69" orientation="portrait" horizontalDpi="4294967293" r:id="rId1"/>
      <headerFooter alignWithMargins="0"/>
    </customSheetView>
  </customSheetViews>
  <mergeCells count="2">
    <mergeCell ref="A1:F1"/>
    <mergeCell ref="A2:F2"/>
  </mergeCells>
  <phoneticPr fontId="2" type="noConversion"/>
  <pageMargins left="0.75" right="0.75" top="1" bottom="1" header="0.5" footer="0.5"/>
  <pageSetup orientation="landscape" horizont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0"/>
  <sheetViews>
    <sheetView zoomScaleNormal="100" workbookViewId="0">
      <selection activeCell="I18" sqref="I18"/>
    </sheetView>
  </sheetViews>
  <sheetFormatPr defaultRowHeight="12.75" x14ac:dyDescent="0.2"/>
  <cols>
    <col min="1" max="1" width="7" style="7" customWidth="1"/>
    <col min="2" max="2" width="23.140625" bestFit="1" customWidth="1"/>
    <col min="3" max="3" width="11.28515625" bestFit="1" customWidth="1"/>
    <col min="4" max="5" width="11.28515625" customWidth="1"/>
    <col min="6" max="6" width="15.140625" customWidth="1"/>
    <col min="7" max="7" width="11.28515625" bestFit="1" customWidth="1"/>
  </cols>
  <sheetData>
    <row r="1" spans="1:7" ht="20.25" x14ac:dyDescent="0.3">
      <c r="A1" s="101" t="s">
        <v>61</v>
      </c>
      <c r="B1" s="101"/>
      <c r="C1" s="101"/>
      <c r="D1" s="101"/>
      <c r="E1" s="101"/>
      <c r="F1" s="101"/>
    </row>
    <row r="2" spans="1:7" ht="17.25" customHeight="1" x14ac:dyDescent="0.25">
      <c r="A2" s="102" t="s">
        <v>13</v>
      </c>
      <c r="B2" s="102"/>
      <c r="C2" s="102"/>
      <c r="D2" s="102"/>
      <c r="E2" s="102"/>
      <c r="F2" s="102"/>
    </row>
    <row r="3" spans="1:7" s="20" customFormat="1" ht="15.75" customHeight="1" x14ac:dyDescent="0.2">
      <c r="A3" s="103" t="s">
        <v>9</v>
      </c>
      <c r="B3" s="104" t="s">
        <v>7</v>
      </c>
      <c r="C3" s="104" t="s">
        <v>0</v>
      </c>
      <c r="D3" s="104" t="s">
        <v>1</v>
      </c>
      <c r="E3" s="104" t="s">
        <v>2</v>
      </c>
      <c r="F3" s="105" t="s">
        <v>4</v>
      </c>
    </row>
    <row r="4" spans="1:7" s="18" customFormat="1" ht="15.75" x14ac:dyDescent="0.25">
      <c r="A4" s="106">
        <v>1</v>
      </c>
      <c r="B4" s="106" t="s">
        <v>50</v>
      </c>
      <c r="C4" s="107">
        <v>745</v>
      </c>
      <c r="D4" s="107">
        <v>772</v>
      </c>
      <c r="E4" s="107">
        <v>810</v>
      </c>
      <c r="F4" s="108">
        <v>2327</v>
      </c>
    </row>
    <row r="5" spans="1:7" s="18" customFormat="1" ht="15.75" x14ac:dyDescent="0.25">
      <c r="A5" s="106">
        <v>2</v>
      </c>
      <c r="B5" s="106" t="s">
        <v>41</v>
      </c>
      <c r="C5" s="107">
        <v>771</v>
      </c>
      <c r="D5" s="107">
        <v>794</v>
      </c>
      <c r="E5" s="107">
        <v>746</v>
      </c>
      <c r="F5" s="108">
        <v>2311</v>
      </c>
    </row>
    <row r="6" spans="1:7" s="18" customFormat="1" ht="15.75" x14ac:dyDescent="0.25">
      <c r="A6" s="106">
        <v>3</v>
      </c>
      <c r="B6" s="106" t="s">
        <v>38</v>
      </c>
      <c r="C6" s="107">
        <v>721</v>
      </c>
      <c r="D6" s="107">
        <v>727</v>
      </c>
      <c r="E6" s="107">
        <v>792</v>
      </c>
      <c r="F6" s="108">
        <v>2240</v>
      </c>
    </row>
    <row r="7" spans="1:7" s="18" customFormat="1" ht="15.75" x14ac:dyDescent="0.25">
      <c r="A7" s="106">
        <v>4</v>
      </c>
      <c r="B7" s="106" t="s">
        <v>33</v>
      </c>
      <c r="C7" s="107">
        <v>722</v>
      </c>
      <c r="D7" s="107">
        <v>777</v>
      </c>
      <c r="E7" s="107">
        <v>739</v>
      </c>
      <c r="F7" s="108">
        <v>2238</v>
      </c>
    </row>
    <row r="8" spans="1:7" s="18" customFormat="1" ht="15.75" x14ac:dyDescent="0.25">
      <c r="A8" s="106">
        <v>5</v>
      </c>
      <c r="B8" s="106" t="s">
        <v>48</v>
      </c>
      <c r="C8" s="107">
        <v>773</v>
      </c>
      <c r="D8" s="107">
        <v>699</v>
      </c>
      <c r="E8" s="107">
        <v>744</v>
      </c>
      <c r="F8" s="108">
        <v>2216</v>
      </c>
    </row>
    <row r="9" spans="1:7" s="18" customFormat="1" ht="15.75" x14ac:dyDescent="0.25">
      <c r="A9" s="106">
        <v>6</v>
      </c>
      <c r="B9" s="106" t="s">
        <v>49</v>
      </c>
      <c r="C9" s="107">
        <v>683</v>
      </c>
      <c r="D9" s="107">
        <v>765</v>
      </c>
      <c r="E9" s="107">
        <v>746</v>
      </c>
      <c r="F9" s="108">
        <v>2194</v>
      </c>
    </row>
    <row r="10" spans="1:7" s="18" customFormat="1" ht="15.75" x14ac:dyDescent="0.25">
      <c r="A10" s="106">
        <v>7</v>
      </c>
      <c r="B10" s="106" t="s">
        <v>43</v>
      </c>
      <c r="C10" s="107">
        <v>707</v>
      </c>
      <c r="D10" s="107">
        <v>760</v>
      </c>
      <c r="E10" s="107">
        <v>709</v>
      </c>
      <c r="F10" s="108">
        <v>2176</v>
      </c>
    </row>
    <row r="11" spans="1:7" s="18" customFormat="1" ht="16.5" thickBot="1" x14ac:dyDescent="0.3">
      <c r="A11" s="109">
        <v>8</v>
      </c>
      <c r="B11" s="109" t="s">
        <v>31</v>
      </c>
      <c r="C11" s="110">
        <v>744</v>
      </c>
      <c r="D11" s="110">
        <v>700</v>
      </c>
      <c r="E11" s="110">
        <v>681</v>
      </c>
      <c r="F11" s="111">
        <v>2125</v>
      </c>
      <c r="G11" s="147"/>
    </row>
    <row r="12" spans="1:7" s="18" customFormat="1" ht="6.75" customHeight="1" x14ac:dyDescent="0.25">
      <c r="A12" s="152"/>
      <c r="B12" s="152"/>
      <c r="C12" s="153"/>
      <c r="D12" s="153"/>
      <c r="E12" s="153"/>
      <c r="F12" s="154"/>
      <c r="G12" s="148"/>
    </row>
    <row r="13" spans="1:7" s="18" customFormat="1" ht="15.75" x14ac:dyDescent="0.25">
      <c r="A13" s="22">
        <v>9</v>
      </c>
      <c r="B13" s="22" t="s">
        <v>32</v>
      </c>
      <c r="C13" s="23">
        <v>597</v>
      </c>
      <c r="D13" s="23">
        <v>741</v>
      </c>
      <c r="E13" s="23">
        <v>588</v>
      </c>
      <c r="F13" s="24">
        <v>1926</v>
      </c>
    </row>
    <row r="14" spans="1:7" s="18" customFormat="1" ht="15.75" x14ac:dyDescent="0.25">
      <c r="A14" s="22">
        <v>10</v>
      </c>
      <c r="B14" s="22" t="s">
        <v>45</v>
      </c>
      <c r="C14" s="23">
        <v>667</v>
      </c>
      <c r="D14" s="23">
        <v>688</v>
      </c>
      <c r="E14" s="23">
        <v>530</v>
      </c>
      <c r="F14" s="24">
        <v>1885</v>
      </c>
    </row>
    <row r="15" spans="1:7" s="18" customFormat="1" ht="15.75" x14ac:dyDescent="0.25">
      <c r="A15" s="22">
        <v>11</v>
      </c>
      <c r="B15" s="22" t="s">
        <v>47</v>
      </c>
      <c r="C15" s="23">
        <v>636</v>
      </c>
      <c r="D15" s="23">
        <v>635</v>
      </c>
      <c r="E15" s="23">
        <v>612</v>
      </c>
      <c r="F15" s="24">
        <v>1883</v>
      </c>
    </row>
    <row r="16" spans="1:7" s="18" customFormat="1" ht="15.75" x14ac:dyDescent="0.25">
      <c r="A16" s="22">
        <v>12</v>
      </c>
      <c r="B16" s="22" t="s">
        <v>42</v>
      </c>
      <c r="C16" s="23">
        <v>620</v>
      </c>
      <c r="D16" s="23">
        <v>587</v>
      </c>
      <c r="E16" s="23">
        <v>594</v>
      </c>
      <c r="F16" s="24">
        <v>1801</v>
      </c>
    </row>
    <row r="17" spans="1:6" ht="15.75" x14ac:dyDescent="0.25">
      <c r="A17" s="22">
        <v>13</v>
      </c>
      <c r="B17" s="22" t="s">
        <v>40</v>
      </c>
      <c r="C17" s="23">
        <v>550</v>
      </c>
      <c r="D17" s="23">
        <v>636</v>
      </c>
      <c r="E17" s="23">
        <v>581</v>
      </c>
      <c r="F17" s="24">
        <v>1767</v>
      </c>
    </row>
    <row r="18" spans="1:6" ht="15.75" x14ac:dyDescent="0.25">
      <c r="A18" s="22">
        <v>14</v>
      </c>
      <c r="B18" s="22" t="s">
        <v>46</v>
      </c>
      <c r="C18" s="23">
        <v>546</v>
      </c>
      <c r="D18" s="23">
        <v>593</v>
      </c>
      <c r="E18" s="23">
        <v>580</v>
      </c>
      <c r="F18" s="24">
        <v>1719</v>
      </c>
    </row>
    <row r="19" spans="1:6" ht="15.75" x14ac:dyDescent="0.25">
      <c r="A19" s="22">
        <v>15</v>
      </c>
      <c r="B19" s="22" t="s">
        <v>44</v>
      </c>
      <c r="C19" s="23">
        <v>545</v>
      </c>
      <c r="D19" s="23">
        <v>589</v>
      </c>
      <c r="E19" s="23">
        <v>570</v>
      </c>
      <c r="F19" s="24">
        <v>1704</v>
      </c>
    </row>
    <row r="20" spans="1:6" ht="15.75" x14ac:dyDescent="0.25">
      <c r="A20" s="22">
        <v>15</v>
      </c>
      <c r="B20" s="22" t="s">
        <v>39</v>
      </c>
      <c r="C20" s="23">
        <v>560</v>
      </c>
      <c r="D20" s="23">
        <v>557</v>
      </c>
      <c r="E20" s="23">
        <v>613</v>
      </c>
      <c r="F20" s="24">
        <v>1730</v>
      </c>
    </row>
  </sheetData>
  <sortState ref="B4:F19">
    <sortCondition descending="1" ref="F4:F19"/>
  </sortState>
  <customSheetViews>
    <customSheetView guid="{2DBE51AC-636C-4F68-B599-A9AAE6DC8E0D}" fitToPage="1" showRuler="0">
      <selection activeCell="F11" sqref="F11"/>
      <pageMargins left="0.75" right="0.75" top="1" bottom="1" header="0.5" footer="0.5"/>
      <pageSetup scale="69" orientation="portrait" horizontalDpi="4294967293" r:id="rId1"/>
      <headerFooter alignWithMargins="0"/>
    </customSheetView>
  </customSheetViews>
  <mergeCells count="2">
    <mergeCell ref="A1:F1"/>
    <mergeCell ref="A2:F2"/>
  </mergeCells>
  <phoneticPr fontId="2" type="noConversion"/>
  <pageMargins left="0.75" right="0.75" top="1" bottom="1" header="0.5" footer="0.5"/>
  <pageSetup orientation="landscape" horizont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H142"/>
  <sheetViews>
    <sheetView zoomScaleNormal="100" workbookViewId="0">
      <selection activeCell="K21" sqref="K21"/>
    </sheetView>
  </sheetViews>
  <sheetFormatPr defaultRowHeight="12.75" x14ac:dyDescent="0.2"/>
  <cols>
    <col min="1" max="1" width="5.140625" style="17" customWidth="1"/>
    <col min="2" max="2" width="24.5703125" style="17" bestFit="1" customWidth="1"/>
    <col min="3" max="3" width="16.85546875" style="13" bestFit="1" customWidth="1"/>
    <col min="4" max="7" width="9.42578125" style="13" customWidth="1"/>
    <col min="8" max="8" width="9.42578125" style="47" customWidth="1"/>
  </cols>
  <sheetData>
    <row r="1" spans="1:8" ht="20.25" x14ac:dyDescent="0.3">
      <c r="A1" s="121" t="s">
        <v>61</v>
      </c>
      <c r="B1" s="121"/>
      <c r="C1" s="121"/>
      <c r="D1" s="121"/>
      <c r="E1" s="121"/>
      <c r="F1" s="121"/>
      <c r="G1" s="121"/>
      <c r="H1" s="121"/>
    </row>
    <row r="2" spans="1:8" ht="17.25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</row>
    <row r="3" spans="1:8" s="19" customFormat="1" ht="15.75" customHeight="1" x14ac:dyDescent="0.2">
      <c r="A3" s="122" t="s">
        <v>9</v>
      </c>
      <c r="B3" s="105" t="s">
        <v>5</v>
      </c>
      <c r="C3" s="105" t="s">
        <v>6</v>
      </c>
      <c r="D3" s="105" t="s">
        <v>0</v>
      </c>
      <c r="E3" s="105" t="s">
        <v>1</v>
      </c>
      <c r="F3" s="105" t="s">
        <v>2</v>
      </c>
      <c r="G3" s="105" t="s">
        <v>3</v>
      </c>
      <c r="H3" s="123" t="s">
        <v>14</v>
      </c>
    </row>
    <row r="4" spans="1:8" x14ac:dyDescent="0.2">
      <c r="A4" s="124">
        <v>1</v>
      </c>
      <c r="B4" s="124" t="s">
        <v>294</v>
      </c>
      <c r="C4" s="125" t="s">
        <v>50</v>
      </c>
      <c r="D4" s="125">
        <v>210</v>
      </c>
      <c r="E4" s="125">
        <v>190</v>
      </c>
      <c r="F4" s="125">
        <v>220</v>
      </c>
      <c r="G4" s="126">
        <v>620</v>
      </c>
      <c r="H4" s="127">
        <v>206.66666666666666</v>
      </c>
    </row>
    <row r="5" spans="1:8" x14ac:dyDescent="0.2">
      <c r="A5" s="124">
        <v>2</v>
      </c>
      <c r="B5" s="124" t="s">
        <v>301</v>
      </c>
      <c r="C5" s="125" t="s">
        <v>45</v>
      </c>
      <c r="D5" s="125">
        <v>227</v>
      </c>
      <c r="E5" s="125">
        <v>214</v>
      </c>
      <c r="F5" s="125">
        <v>170</v>
      </c>
      <c r="G5" s="126">
        <v>611</v>
      </c>
      <c r="H5" s="127">
        <v>203.66666666666666</v>
      </c>
    </row>
    <row r="6" spans="1:8" x14ac:dyDescent="0.2">
      <c r="A6" s="124">
        <v>3</v>
      </c>
      <c r="B6" s="124" t="s">
        <v>243</v>
      </c>
      <c r="C6" s="125" t="s">
        <v>43</v>
      </c>
      <c r="D6" s="125">
        <v>183</v>
      </c>
      <c r="E6" s="125">
        <v>204</v>
      </c>
      <c r="F6" s="125">
        <v>161</v>
      </c>
      <c r="G6" s="126">
        <v>548</v>
      </c>
      <c r="H6" s="127">
        <v>182.66666666666666</v>
      </c>
    </row>
    <row r="7" spans="1:8" x14ac:dyDescent="0.2">
      <c r="A7" s="124">
        <v>4</v>
      </c>
      <c r="B7" s="124" t="s">
        <v>208</v>
      </c>
      <c r="C7" s="125" t="s">
        <v>33</v>
      </c>
      <c r="D7" s="125">
        <v>172</v>
      </c>
      <c r="E7" s="125">
        <v>204</v>
      </c>
      <c r="F7" s="125">
        <v>172</v>
      </c>
      <c r="G7" s="126">
        <v>548</v>
      </c>
      <c r="H7" s="127">
        <v>182.66666666666666</v>
      </c>
    </row>
    <row r="8" spans="1:8" x14ac:dyDescent="0.2">
      <c r="A8" s="124">
        <v>5</v>
      </c>
      <c r="B8" s="124" t="s">
        <v>239</v>
      </c>
      <c r="C8" s="125" t="s">
        <v>43</v>
      </c>
      <c r="D8" s="125">
        <v>196</v>
      </c>
      <c r="E8" s="125">
        <v>164</v>
      </c>
      <c r="F8" s="125">
        <v>172</v>
      </c>
      <c r="G8" s="126">
        <v>532</v>
      </c>
      <c r="H8" s="127">
        <v>177.33333333333334</v>
      </c>
    </row>
    <row r="9" spans="1:8" s="69" customFormat="1" ht="6.75" customHeight="1" x14ac:dyDescent="0.2">
      <c r="A9" s="128"/>
      <c r="B9" s="128"/>
      <c r="C9" s="129"/>
      <c r="D9" s="129"/>
      <c r="E9" s="129"/>
      <c r="F9" s="129"/>
      <c r="G9" s="130"/>
      <c r="H9" s="131"/>
    </row>
    <row r="10" spans="1:8" x14ac:dyDescent="0.2">
      <c r="A10" s="25">
        <v>6</v>
      </c>
      <c r="B10" s="25" t="s">
        <v>124</v>
      </c>
      <c r="C10" s="26" t="s">
        <v>41</v>
      </c>
      <c r="D10" s="26">
        <v>169</v>
      </c>
      <c r="E10" s="26">
        <v>193</v>
      </c>
      <c r="F10" s="26">
        <v>169</v>
      </c>
      <c r="G10" s="27">
        <v>531</v>
      </c>
      <c r="H10" s="46">
        <v>177</v>
      </c>
    </row>
    <row r="11" spans="1:8" x14ac:dyDescent="0.2">
      <c r="A11" s="25">
        <v>7</v>
      </c>
      <c r="B11" s="25" t="s">
        <v>295</v>
      </c>
      <c r="C11" s="26" t="s">
        <v>50</v>
      </c>
      <c r="D11" s="26">
        <v>181</v>
      </c>
      <c r="E11" s="26">
        <v>170</v>
      </c>
      <c r="F11" s="26">
        <v>175</v>
      </c>
      <c r="G11" s="27">
        <v>526</v>
      </c>
      <c r="H11" s="46">
        <v>175.33333333333334</v>
      </c>
    </row>
    <row r="12" spans="1:8" x14ac:dyDescent="0.2">
      <c r="A12" s="25">
        <v>8</v>
      </c>
      <c r="B12" s="25" t="s">
        <v>83</v>
      </c>
      <c r="C12" s="26" t="s">
        <v>49</v>
      </c>
      <c r="D12" s="26">
        <v>156</v>
      </c>
      <c r="E12" s="26">
        <v>203</v>
      </c>
      <c r="F12" s="26">
        <v>165</v>
      </c>
      <c r="G12" s="27">
        <v>524</v>
      </c>
      <c r="H12" s="46">
        <v>174.66666666666666</v>
      </c>
    </row>
    <row r="13" spans="1:8" x14ac:dyDescent="0.2">
      <c r="A13" s="25">
        <v>9</v>
      </c>
      <c r="B13" s="25" t="s">
        <v>285</v>
      </c>
      <c r="C13" s="26" t="s">
        <v>38</v>
      </c>
      <c r="D13" s="26">
        <v>161</v>
      </c>
      <c r="E13" s="26">
        <v>160</v>
      </c>
      <c r="F13" s="26">
        <v>202</v>
      </c>
      <c r="G13" s="27">
        <v>523</v>
      </c>
      <c r="H13" s="46">
        <v>174.33333333333334</v>
      </c>
    </row>
    <row r="14" spans="1:8" x14ac:dyDescent="0.2">
      <c r="A14" s="25">
        <v>10</v>
      </c>
      <c r="B14" s="25" t="s">
        <v>282</v>
      </c>
      <c r="C14" s="26" t="s">
        <v>38</v>
      </c>
      <c r="D14" s="26">
        <v>161</v>
      </c>
      <c r="E14" s="26">
        <v>168</v>
      </c>
      <c r="F14" s="26">
        <v>170</v>
      </c>
      <c r="G14" s="27">
        <v>499</v>
      </c>
      <c r="H14" s="46">
        <v>166.33333333333334</v>
      </c>
    </row>
    <row r="15" spans="1:8" x14ac:dyDescent="0.2">
      <c r="A15" s="25">
        <v>11</v>
      </c>
      <c r="B15" s="25" t="s">
        <v>289</v>
      </c>
      <c r="C15" s="26" t="s">
        <v>48</v>
      </c>
      <c r="D15" s="26">
        <v>210</v>
      </c>
      <c r="E15" s="26">
        <v>133</v>
      </c>
      <c r="F15" s="26">
        <v>155</v>
      </c>
      <c r="G15" s="27">
        <v>498</v>
      </c>
      <c r="H15" s="46">
        <v>166</v>
      </c>
    </row>
    <row r="16" spans="1:8" x14ac:dyDescent="0.2">
      <c r="A16" s="25">
        <v>12</v>
      </c>
      <c r="B16" s="25" t="s">
        <v>85</v>
      </c>
      <c r="C16" s="26" t="s">
        <v>49</v>
      </c>
      <c r="D16" s="26">
        <v>153</v>
      </c>
      <c r="E16" s="26">
        <v>167</v>
      </c>
      <c r="F16" s="26">
        <v>174</v>
      </c>
      <c r="G16" s="27">
        <v>494</v>
      </c>
      <c r="H16" s="46">
        <v>164.66666666666666</v>
      </c>
    </row>
    <row r="17" spans="1:8" x14ac:dyDescent="0.2">
      <c r="A17" s="25">
        <v>13</v>
      </c>
      <c r="B17" s="25" t="s">
        <v>290</v>
      </c>
      <c r="C17" s="26" t="s">
        <v>48</v>
      </c>
      <c r="D17" s="26">
        <v>180</v>
      </c>
      <c r="E17" s="26">
        <v>147</v>
      </c>
      <c r="F17" s="26">
        <v>166</v>
      </c>
      <c r="G17" s="27">
        <v>493</v>
      </c>
      <c r="H17" s="46">
        <v>164.33333333333334</v>
      </c>
    </row>
    <row r="18" spans="1:8" x14ac:dyDescent="0.2">
      <c r="A18" s="25">
        <v>14</v>
      </c>
      <c r="B18" s="25" t="s">
        <v>121</v>
      </c>
      <c r="C18" s="26" t="s">
        <v>41</v>
      </c>
      <c r="D18" s="26">
        <v>148</v>
      </c>
      <c r="E18" s="26">
        <v>179</v>
      </c>
      <c r="F18" s="26">
        <v>159</v>
      </c>
      <c r="G18" s="27">
        <v>486</v>
      </c>
      <c r="H18" s="46">
        <v>162</v>
      </c>
    </row>
    <row r="19" spans="1:8" x14ac:dyDescent="0.2">
      <c r="A19" s="25">
        <v>15</v>
      </c>
      <c r="B19" s="25" t="s">
        <v>284</v>
      </c>
      <c r="C19" s="26" t="s">
        <v>38</v>
      </c>
      <c r="D19" s="26">
        <v>157</v>
      </c>
      <c r="E19" s="26">
        <v>152</v>
      </c>
      <c r="F19" s="26">
        <v>171</v>
      </c>
      <c r="G19" s="27">
        <v>480</v>
      </c>
      <c r="H19" s="46">
        <v>160</v>
      </c>
    </row>
    <row r="20" spans="1:8" x14ac:dyDescent="0.2">
      <c r="A20" s="25">
        <v>16</v>
      </c>
      <c r="B20" s="25" t="s">
        <v>286</v>
      </c>
      <c r="C20" s="26" t="s">
        <v>48</v>
      </c>
      <c r="D20" s="26">
        <v>139</v>
      </c>
      <c r="E20" s="26">
        <v>176</v>
      </c>
      <c r="F20" s="26">
        <v>162</v>
      </c>
      <c r="G20" s="27">
        <v>477</v>
      </c>
      <c r="H20" s="46">
        <v>159</v>
      </c>
    </row>
    <row r="21" spans="1:8" x14ac:dyDescent="0.2">
      <c r="A21" s="25">
        <v>17</v>
      </c>
      <c r="B21" s="25" t="s">
        <v>210</v>
      </c>
      <c r="C21" s="26" t="s">
        <v>33</v>
      </c>
      <c r="D21" s="26">
        <v>166</v>
      </c>
      <c r="E21" s="26">
        <v>170</v>
      </c>
      <c r="F21" s="26">
        <v>136</v>
      </c>
      <c r="G21" s="27">
        <v>472</v>
      </c>
      <c r="H21" s="46">
        <v>157.33333333333334</v>
      </c>
    </row>
    <row r="22" spans="1:8" x14ac:dyDescent="0.2">
      <c r="A22" s="25">
        <v>18</v>
      </c>
      <c r="B22" s="25" t="s">
        <v>242</v>
      </c>
      <c r="C22" s="26" t="s">
        <v>43</v>
      </c>
      <c r="D22" s="26">
        <v>115</v>
      </c>
      <c r="E22" s="26">
        <v>162</v>
      </c>
      <c r="F22" s="26">
        <v>185</v>
      </c>
      <c r="G22" s="27">
        <v>462</v>
      </c>
      <c r="H22" s="46">
        <v>154</v>
      </c>
    </row>
    <row r="23" spans="1:8" x14ac:dyDescent="0.2">
      <c r="A23" s="25">
        <v>19</v>
      </c>
      <c r="B23" s="25" t="s">
        <v>209</v>
      </c>
      <c r="C23" s="26" t="s">
        <v>33</v>
      </c>
      <c r="D23" s="26">
        <v>124</v>
      </c>
      <c r="E23" s="26">
        <v>149</v>
      </c>
      <c r="F23" s="26">
        <v>189</v>
      </c>
      <c r="G23" s="27">
        <v>462</v>
      </c>
      <c r="H23" s="46">
        <v>154</v>
      </c>
    </row>
    <row r="24" spans="1:8" x14ac:dyDescent="0.2">
      <c r="A24" s="25">
        <v>20</v>
      </c>
      <c r="B24" s="25" t="s">
        <v>293</v>
      </c>
      <c r="C24" s="26" t="s">
        <v>50</v>
      </c>
      <c r="D24" s="26">
        <v>156</v>
      </c>
      <c r="E24" s="26">
        <v>158</v>
      </c>
      <c r="F24" s="26">
        <v>144</v>
      </c>
      <c r="G24" s="27">
        <v>458</v>
      </c>
      <c r="H24" s="46">
        <v>152.66666666666666</v>
      </c>
    </row>
    <row r="25" spans="1:8" x14ac:dyDescent="0.2">
      <c r="A25" s="25">
        <v>21</v>
      </c>
      <c r="B25" s="25" t="s">
        <v>125</v>
      </c>
      <c r="C25" s="26" t="s">
        <v>41</v>
      </c>
      <c r="D25" s="26">
        <v>135</v>
      </c>
      <c r="E25" s="26">
        <v>164</v>
      </c>
      <c r="F25" s="26">
        <v>157</v>
      </c>
      <c r="G25" s="27">
        <v>456</v>
      </c>
      <c r="H25" s="46">
        <v>152</v>
      </c>
    </row>
    <row r="26" spans="1:8" x14ac:dyDescent="0.2">
      <c r="A26" s="25">
        <v>22</v>
      </c>
      <c r="B26" s="25" t="s">
        <v>92</v>
      </c>
      <c r="C26" s="26" t="s">
        <v>32</v>
      </c>
      <c r="D26" s="26">
        <v>116</v>
      </c>
      <c r="E26" s="26">
        <v>169</v>
      </c>
      <c r="F26" s="26">
        <v>169</v>
      </c>
      <c r="G26" s="27">
        <v>454</v>
      </c>
      <c r="H26" s="46">
        <v>151.33333333333334</v>
      </c>
    </row>
    <row r="27" spans="1:8" x14ac:dyDescent="0.2">
      <c r="A27" s="25">
        <v>23</v>
      </c>
      <c r="B27" s="25" t="s">
        <v>84</v>
      </c>
      <c r="C27" s="26" t="s">
        <v>49</v>
      </c>
      <c r="D27" s="26">
        <v>147</v>
      </c>
      <c r="E27" s="26">
        <v>136</v>
      </c>
      <c r="F27" s="26">
        <v>171</v>
      </c>
      <c r="G27" s="27">
        <v>454</v>
      </c>
      <c r="H27" s="46">
        <v>151.33333333333334</v>
      </c>
    </row>
    <row r="28" spans="1:8" x14ac:dyDescent="0.2">
      <c r="A28" s="25">
        <v>24</v>
      </c>
      <c r="B28" s="25" t="s">
        <v>199</v>
      </c>
      <c r="C28" s="26" t="s">
        <v>31</v>
      </c>
      <c r="D28" s="26">
        <v>165</v>
      </c>
      <c r="E28" s="26">
        <v>135</v>
      </c>
      <c r="F28" s="26">
        <v>151</v>
      </c>
      <c r="G28" s="27">
        <v>451</v>
      </c>
      <c r="H28" s="46">
        <v>150.33333333333334</v>
      </c>
    </row>
    <row r="29" spans="1:8" x14ac:dyDescent="0.2">
      <c r="A29" s="25">
        <v>25</v>
      </c>
      <c r="B29" s="25" t="s">
        <v>219</v>
      </c>
      <c r="C29" s="26" t="s">
        <v>60</v>
      </c>
      <c r="D29" s="26">
        <v>161</v>
      </c>
      <c r="E29" s="26">
        <v>146</v>
      </c>
      <c r="F29" s="26">
        <v>143</v>
      </c>
      <c r="G29" s="27">
        <v>450</v>
      </c>
      <c r="H29" s="46">
        <v>150</v>
      </c>
    </row>
    <row r="30" spans="1:8" x14ac:dyDescent="0.2">
      <c r="A30" s="25">
        <v>26</v>
      </c>
      <c r="B30" s="25" t="s">
        <v>288</v>
      </c>
      <c r="C30" s="26" t="s">
        <v>48</v>
      </c>
      <c r="D30" s="26">
        <v>141</v>
      </c>
      <c r="E30" s="26">
        <v>155</v>
      </c>
      <c r="F30" s="26">
        <v>153</v>
      </c>
      <c r="G30" s="27">
        <v>449</v>
      </c>
      <c r="H30" s="46">
        <v>149.66666666666666</v>
      </c>
    </row>
    <row r="31" spans="1:8" x14ac:dyDescent="0.2">
      <c r="A31" s="25">
        <v>27</v>
      </c>
      <c r="B31" s="25" t="s">
        <v>91</v>
      </c>
      <c r="C31" s="26" t="s">
        <v>32</v>
      </c>
      <c r="D31" s="26">
        <v>155</v>
      </c>
      <c r="E31" s="26">
        <v>166</v>
      </c>
      <c r="F31" s="26">
        <v>116</v>
      </c>
      <c r="G31" s="27">
        <v>437</v>
      </c>
      <c r="H31" s="46">
        <v>145.66666666666666</v>
      </c>
    </row>
    <row r="32" spans="1:8" x14ac:dyDescent="0.2">
      <c r="A32" s="25">
        <v>28</v>
      </c>
      <c r="B32" s="25" t="s">
        <v>207</v>
      </c>
      <c r="C32" s="26" t="s">
        <v>33</v>
      </c>
      <c r="D32" s="26">
        <v>166</v>
      </c>
      <c r="E32" s="26">
        <v>143</v>
      </c>
      <c r="F32" s="26">
        <v>127</v>
      </c>
      <c r="G32" s="27">
        <v>436</v>
      </c>
      <c r="H32" s="46">
        <v>145.33333333333334</v>
      </c>
    </row>
    <row r="33" spans="1:8" x14ac:dyDescent="0.2">
      <c r="A33" s="25">
        <v>29</v>
      </c>
      <c r="B33" s="25" t="s">
        <v>122</v>
      </c>
      <c r="C33" s="26" t="s">
        <v>41</v>
      </c>
      <c r="D33" s="26">
        <v>173</v>
      </c>
      <c r="E33" s="26">
        <v>132</v>
      </c>
      <c r="F33" s="26">
        <v>131</v>
      </c>
      <c r="G33" s="27">
        <v>436</v>
      </c>
      <c r="H33" s="46">
        <v>145.33333333333334</v>
      </c>
    </row>
    <row r="34" spans="1:8" x14ac:dyDescent="0.2">
      <c r="A34" s="25">
        <v>30</v>
      </c>
      <c r="B34" s="25" t="s">
        <v>197</v>
      </c>
      <c r="C34" s="26" t="s">
        <v>31</v>
      </c>
      <c r="D34" s="26">
        <v>162</v>
      </c>
      <c r="E34" s="26">
        <v>136</v>
      </c>
      <c r="F34" s="26">
        <v>125</v>
      </c>
      <c r="G34" s="27">
        <v>423</v>
      </c>
      <c r="H34" s="46">
        <v>141</v>
      </c>
    </row>
    <row r="35" spans="1:8" x14ac:dyDescent="0.2">
      <c r="A35" s="25">
        <v>31</v>
      </c>
      <c r="B35" s="25" t="s">
        <v>201</v>
      </c>
      <c r="C35" s="26" t="s">
        <v>31</v>
      </c>
      <c r="D35" s="26">
        <v>110</v>
      </c>
      <c r="E35" s="26">
        <v>160</v>
      </c>
      <c r="F35" s="26">
        <v>152</v>
      </c>
      <c r="G35" s="27">
        <v>422</v>
      </c>
      <c r="H35" s="46">
        <v>140.66666666666666</v>
      </c>
    </row>
    <row r="36" spans="1:8" x14ac:dyDescent="0.2">
      <c r="A36" s="25">
        <v>32</v>
      </c>
      <c r="B36" s="25" t="s">
        <v>191</v>
      </c>
      <c r="C36" s="26" t="s">
        <v>44</v>
      </c>
      <c r="D36" s="26">
        <v>129</v>
      </c>
      <c r="E36" s="26">
        <v>140</v>
      </c>
      <c r="F36" s="26">
        <v>152</v>
      </c>
      <c r="G36" s="27">
        <v>421</v>
      </c>
      <c r="H36" s="46">
        <v>140.33333333333334</v>
      </c>
    </row>
    <row r="37" spans="1:8" x14ac:dyDescent="0.2">
      <c r="A37" s="25">
        <v>33</v>
      </c>
      <c r="B37" s="25" t="s">
        <v>177</v>
      </c>
      <c r="C37" s="26" t="s">
        <v>42</v>
      </c>
      <c r="D37" s="26">
        <v>133</v>
      </c>
      <c r="E37" s="26">
        <v>159</v>
      </c>
      <c r="F37" s="26">
        <v>126</v>
      </c>
      <c r="G37" s="27">
        <v>418</v>
      </c>
      <c r="H37" s="46">
        <v>139.33333333333334</v>
      </c>
    </row>
    <row r="38" spans="1:8" x14ac:dyDescent="0.2">
      <c r="A38" s="25">
        <v>34</v>
      </c>
      <c r="B38" s="25" t="s">
        <v>86</v>
      </c>
      <c r="C38" s="26" t="s">
        <v>49</v>
      </c>
      <c r="D38" s="26">
        <v>134</v>
      </c>
      <c r="E38" s="26">
        <v>139</v>
      </c>
      <c r="F38" s="26">
        <v>137</v>
      </c>
      <c r="G38" s="27">
        <v>410</v>
      </c>
      <c r="H38" s="46">
        <v>136.66666666666666</v>
      </c>
    </row>
    <row r="39" spans="1:8" x14ac:dyDescent="0.2">
      <c r="A39" s="25">
        <v>35</v>
      </c>
      <c r="B39" s="25" t="s">
        <v>297</v>
      </c>
      <c r="C39" s="26" t="s">
        <v>45</v>
      </c>
      <c r="D39" s="26">
        <v>142</v>
      </c>
      <c r="E39" s="26">
        <v>154</v>
      </c>
      <c r="F39" s="26">
        <v>113</v>
      </c>
      <c r="G39" s="27">
        <v>409</v>
      </c>
      <c r="H39" s="46">
        <v>136.33333333333334</v>
      </c>
    </row>
    <row r="40" spans="1:8" x14ac:dyDescent="0.2">
      <c r="A40" s="25">
        <v>36</v>
      </c>
      <c r="B40" s="25" t="s">
        <v>123</v>
      </c>
      <c r="C40" s="26" t="s">
        <v>41</v>
      </c>
      <c r="D40" s="26">
        <v>146</v>
      </c>
      <c r="E40" s="26">
        <v>126</v>
      </c>
      <c r="F40" s="26">
        <v>130</v>
      </c>
      <c r="G40" s="27">
        <v>402</v>
      </c>
      <c r="H40" s="46">
        <v>134</v>
      </c>
    </row>
    <row r="41" spans="1:8" x14ac:dyDescent="0.2">
      <c r="A41" s="25">
        <v>37</v>
      </c>
      <c r="B41" s="25" t="s">
        <v>277</v>
      </c>
      <c r="C41" s="26" t="s">
        <v>40</v>
      </c>
      <c r="D41" s="26">
        <v>128</v>
      </c>
      <c r="E41" s="26">
        <v>125</v>
      </c>
      <c r="F41" s="26">
        <v>147</v>
      </c>
      <c r="G41" s="27">
        <v>400</v>
      </c>
      <c r="H41" s="46">
        <v>133.33333333333334</v>
      </c>
    </row>
    <row r="42" spans="1:8" x14ac:dyDescent="0.2">
      <c r="A42" s="25">
        <v>38</v>
      </c>
      <c r="B42" s="25" t="s">
        <v>157</v>
      </c>
      <c r="C42" s="26" t="s">
        <v>46</v>
      </c>
      <c r="D42" s="26">
        <v>111</v>
      </c>
      <c r="E42" s="26">
        <v>166</v>
      </c>
      <c r="F42" s="26">
        <v>119</v>
      </c>
      <c r="G42" s="27">
        <v>396</v>
      </c>
      <c r="H42" s="46">
        <v>132</v>
      </c>
    </row>
    <row r="43" spans="1:8" x14ac:dyDescent="0.2">
      <c r="A43" s="25">
        <v>39</v>
      </c>
      <c r="B43" s="25" t="s">
        <v>156</v>
      </c>
      <c r="C43" s="26" t="s">
        <v>46</v>
      </c>
      <c r="D43" s="26">
        <v>118</v>
      </c>
      <c r="E43" s="26">
        <v>138</v>
      </c>
      <c r="F43" s="26">
        <v>140</v>
      </c>
      <c r="G43" s="27">
        <v>396</v>
      </c>
      <c r="H43" s="46">
        <v>132</v>
      </c>
    </row>
    <row r="44" spans="1:8" x14ac:dyDescent="0.2">
      <c r="A44" s="25">
        <v>40</v>
      </c>
      <c r="B44" s="25" t="s">
        <v>237</v>
      </c>
      <c r="C44" s="26" t="s">
        <v>47</v>
      </c>
      <c r="D44" s="26">
        <v>132</v>
      </c>
      <c r="E44" s="26">
        <v>150</v>
      </c>
      <c r="F44" s="26">
        <v>110</v>
      </c>
      <c r="G44" s="27">
        <v>392</v>
      </c>
      <c r="H44" s="46">
        <v>130.66666666666666</v>
      </c>
    </row>
    <row r="45" spans="1:8" x14ac:dyDescent="0.2">
      <c r="A45" s="25">
        <v>41</v>
      </c>
      <c r="B45" s="25" t="s">
        <v>235</v>
      </c>
      <c r="C45" s="26" t="s">
        <v>47</v>
      </c>
      <c r="D45" s="26">
        <v>133</v>
      </c>
      <c r="E45" s="26">
        <v>115</v>
      </c>
      <c r="F45" s="26">
        <v>141</v>
      </c>
      <c r="G45" s="27">
        <v>389</v>
      </c>
      <c r="H45" s="46">
        <v>129.66666666666666</v>
      </c>
    </row>
    <row r="46" spans="1:8" x14ac:dyDescent="0.2">
      <c r="A46" s="25">
        <v>42</v>
      </c>
      <c r="B46" s="25" t="s">
        <v>196</v>
      </c>
      <c r="C46" s="26" t="s">
        <v>44</v>
      </c>
      <c r="D46" s="26">
        <v>127</v>
      </c>
      <c r="E46" s="26">
        <v>121</v>
      </c>
      <c r="F46" s="26">
        <v>134</v>
      </c>
      <c r="G46" s="27">
        <v>382</v>
      </c>
      <c r="H46" s="46">
        <v>127.33333333333333</v>
      </c>
    </row>
    <row r="47" spans="1:8" x14ac:dyDescent="0.2">
      <c r="A47" s="25">
        <v>43</v>
      </c>
      <c r="B47" s="25" t="s">
        <v>283</v>
      </c>
      <c r="C47" s="26" t="s">
        <v>38</v>
      </c>
      <c r="D47" s="26">
        <v>117</v>
      </c>
      <c r="E47" s="26">
        <v>135</v>
      </c>
      <c r="F47" s="26">
        <v>127</v>
      </c>
      <c r="G47" s="27">
        <v>379</v>
      </c>
      <c r="H47" s="46">
        <v>126.33333333333333</v>
      </c>
    </row>
    <row r="48" spans="1:8" x14ac:dyDescent="0.2">
      <c r="A48" s="25">
        <v>44</v>
      </c>
      <c r="B48" s="25" t="s">
        <v>236</v>
      </c>
      <c r="C48" s="26" t="s">
        <v>47</v>
      </c>
      <c r="D48" s="26">
        <v>117</v>
      </c>
      <c r="E48" s="26">
        <v>146</v>
      </c>
      <c r="F48" s="26">
        <v>100</v>
      </c>
      <c r="G48" s="27">
        <v>363</v>
      </c>
      <c r="H48" s="46">
        <v>121</v>
      </c>
    </row>
    <row r="49" spans="1:8" x14ac:dyDescent="0.2">
      <c r="A49" s="25">
        <v>45</v>
      </c>
      <c r="B49" s="25" t="s">
        <v>244</v>
      </c>
      <c r="C49" s="26" t="s">
        <v>42</v>
      </c>
      <c r="D49" s="26">
        <v>142</v>
      </c>
      <c r="E49" s="26">
        <v>102</v>
      </c>
      <c r="F49" s="26">
        <v>118</v>
      </c>
      <c r="G49" s="27">
        <v>362</v>
      </c>
      <c r="H49" s="46">
        <v>120.66666666666667</v>
      </c>
    </row>
    <row r="50" spans="1:8" x14ac:dyDescent="0.2">
      <c r="A50" s="25">
        <v>46</v>
      </c>
      <c r="B50" s="25" t="s">
        <v>281</v>
      </c>
      <c r="C50" s="26" t="s">
        <v>38</v>
      </c>
      <c r="D50" s="26">
        <v>125</v>
      </c>
      <c r="E50" s="26">
        <v>112</v>
      </c>
      <c r="F50" s="26">
        <v>122</v>
      </c>
      <c r="G50" s="27">
        <v>359</v>
      </c>
      <c r="H50" s="46">
        <v>119.66666666666667</v>
      </c>
    </row>
    <row r="51" spans="1:8" x14ac:dyDescent="0.2">
      <c r="A51" s="25">
        <v>47</v>
      </c>
      <c r="B51" s="25" t="s">
        <v>95</v>
      </c>
      <c r="C51" s="26" t="s">
        <v>32</v>
      </c>
      <c r="D51" s="26">
        <v>117</v>
      </c>
      <c r="E51" s="26">
        <v>156</v>
      </c>
      <c r="F51" s="26">
        <v>85</v>
      </c>
      <c r="G51" s="27">
        <v>358</v>
      </c>
      <c r="H51" s="46">
        <v>119.33333333333333</v>
      </c>
    </row>
    <row r="52" spans="1:8" x14ac:dyDescent="0.2">
      <c r="A52" s="25">
        <v>48</v>
      </c>
      <c r="B52" s="25" t="s">
        <v>274</v>
      </c>
      <c r="C52" s="26" t="s">
        <v>40</v>
      </c>
      <c r="D52" s="26">
        <v>126</v>
      </c>
      <c r="E52" s="26">
        <v>125</v>
      </c>
      <c r="F52" s="26">
        <v>105</v>
      </c>
      <c r="G52" s="27">
        <v>356</v>
      </c>
      <c r="H52" s="46">
        <v>118.66666666666667</v>
      </c>
    </row>
    <row r="53" spans="1:8" x14ac:dyDescent="0.2">
      <c r="A53" s="25">
        <v>49</v>
      </c>
      <c r="B53" s="25" t="s">
        <v>278</v>
      </c>
      <c r="C53" s="26" t="s">
        <v>40</v>
      </c>
      <c r="D53" s="26">
        <v>113</v>
      </c>
      <c r="E53" s="26">
        <v>111</v>
      </c>
      <c r="F53" s="26">
        <v>130</v>
      </c>
      <c r="G53" s="27">
        <v>354</v>
      </c>
      <c r="H53" s="46">
        <v>118</v>
      </c>
    </row>
    <row r="54" spans="1:8" x14ac:dyDescent="0.2">
      <c r="A54" s="25">
        <v>50</v>
      </c>
      <c r="B54" s="25" t="s">
        <v>240</v>
      </c>
      <c r="C54" s="26" t="s">
        <v>43</v>
      </c>
      <c r="D54" s="26">
        <v>134</v>
      </c>
      <c r="E54" s="26">
        <v>101</v>
      </c>
      <c r="F54" s="26">
        <v>115</v>
      </c>
      <c r="G54" s="27">
        <v>350</v>
      </c>
      <c r="H54" s="46">
        <v>116.66666666666667</v>
      </c>
    </row>
    <row r="55" spans="1:8" x14ac:dyDescent="0.2">
      <c r="A55" s="25">
        <v>51</v>
      </c>
      <c r="B55" s="25" t="s">
        <v>276</v>
      </c>
      <c r="C55" s="26" t="s">
        <v>40</v>
      </c>
      <c r="D55" s="26">
        <v>92</v>
      </c>
      <c r="E55" s="26">
        <v>155</v>
      </c>
      <c r="F55" s="26">
        <v>94</v>
      </c>
      <c r="G55" s="27">
        <v>341</v>
      </c>
      <c r="H55" s="46">
        <v>113.66666666666667</v>
      </c>
    </row>
    <row r="56" spans="1:8" x14ac:dyDescent="0.2">
      <c r="A56" s="25">
        <v>52</v>
      </c>
      <c r="B56" s="25" t="s">
        <v>155</v>
      </c>
      <c r="C56" s="26" t="s">
        <v>46</v>
      </c>
      <c r="D56" s="26">
        <v>102</v>
      </c>
      <c r="E56" s="26">
        <v>131</v>
      </c>
      <c r="F56" s="26">
        <v>104</v>
      </c>
      <c r="G56" s="27">
        <v>337</v>
      </c>
      <c r="H56" s="46">
        <v>112.33333333333333</v>
      </c>
    </row>
    <row r="57" spans="1:8" x14ac:dyDescent="0.2">
      <c r="A57" s="25">
        <v>53</v>
      </c>
      <c r="B57" s="25" t="s">
        <v>195</v>
      </c>
      <c r="C57" s="26" t="s">
        <v>44</v>
      </c>
      <c r="D57" s="26">
        <v>117</v>
      </c>
      <c r="E57" s="26">
        <v>116</v>
      </c>
      <c r="F57" s="26">
        <v>104</v>
      </c>
      <c r="G57" s="27">
        <v>337</v>
      </c>
      <c r="H57" s="46">
        <v>112.33333333333333</v>
      </c>
    </row>
    <row r="58" spans="1:8" x14ac:dyDescent="0.2">
      <c r="A58" s="25">
        <v>54</v>
      </c>
      <c r="B58" s="25" t="s">
        <v>234</v>
      </c>
      <c r="C58" s="26" t="s">
        <v>47</v>
      </c>
      <c r="D58" s="26">
        <v>126</v>
      </c>
      <c r="E58" s="26">
        <v>114</v>
      </c>
      <c r="F58" s="26">
        <v>94</v>
      </c>
      <c r="G58" s="27">
        <v>334</v>
      </c>
      <c r="H58" s="46">
        <v>111.33333333333333</v>
      </c>
    </row>
    <row r="59" spans="1:8" x14ac:dyDescent="0.2">
      <c r="A59" s="25">
        <v>55</v>
      </c>
      <c r="B59" s="25" t="s">
        <v>299</v>
      </c>
      <c r="C59" s="26" t="s">
        <v>45</v>
      </c>
      <c r="D59" s="26">
        <v>120</v>
      </c>
      <c r="E59" s="26">
        <v>115</v>
      </c>
      <c r="F59" s="26">
        <v>83</v>
      </c>
      <c r="G59" s="27">
        <v>318</v>
      </c>
      <c r="H59" s="46">
        <v>106</v>
      </c>
    </row>
    <row r="60" spans="1:8" x14ac:dyDescent="0.2">
      <c r="A60" s="25">
        <v>56</v>
      </c>
      <c r="B60" s="25" t="s">
        <v>193</v>
      </c>
      <c r="C60" s="26" t="s">
        <v>44</v>
      </c>
      <c r="D60" s="26">
        <v>94</v>
      </c>
      <c r="E60" s="26">
        <v>109</v>
      </c>
      <c r="F60" s="26">
        <v>115</v>
      </c>
      <c r="G60" s="27">
        <v>318</v>
      </c>
      <c r="H60" s="46">
        <v>106</v>
      </c>
    </row>
    <row r="61" spans="1:8" x14ac:dyDescent="0.2">
      <c r="A61" s="25">
        <v>57</v>
      </c>
      <c r="B61" s="25" t="s">
        <v>180</v>
      </c>
      <c r="C61" s="26" t="s">
        <v>42</v>
      </c>
      <c r="D61" s="26">
        <v>125</v>
      </c>
      <c r="E61" s="26">
        <v>111</v>
      </c>
      <c r="F61" s="26">
        <v>74</v>
      </c>
      <c r="G61" s="27">
        <v>310</v>
      </c>
      <c r="H61" s="46">
        <v>103.33333333333333</v>
      </c>
    </row>
    <row r="62" spans="1:8" x14ac:dyDescent="0.2">
      <c r="A62" s="25">
        <v>58</v>
      </c>
      <c r="B62" s="25" t="s">
        <v>298</v>
      </c>
      <c r="C62" s="26" t="s">
        <v>45</v>
      </c>
      <c r="D62" s="26">
        <v>111</v>
      </c>
      <c r="E62" s="26">
        <v>98</v>
      </c>
      <c r="F62" s="26">
        <v>91</v>
      </c>
      <c r="G62" s="27">
        <v>300</v>
      </c>
      <c r="H62" s="46">
        <v>100</v>
      </c>
    </row>
    <row r="63" spans="1:8" x14ac:dyDescent="0.2">
      <c r="A63" s="25">
        <v>59</v>
      </c>
      <c r="B63" s="25" t="s">
        <v>287</v>
      </c>
      <c r="C63" s="26" t="s">
        <v>48</v>
      </c>
      <c r="D63" s="26">
        <v>103</v>
      </c>
      <c r="E63" s="26">
        <v>88</v>
      </c>
      <c r="F63" s="26">
        <v>108</v>
      </c>
      <c r="G63" s="27">
        <v>299</v>
      </c>
      <c r="H63" s="46">
        <v>99.666666666666671</v>
      </c>
    </row>
    <row r="64" spans="1:8" x14ac:dyDescent="0.2">
      <c r="A64" s="25">
        <v>60</v>
      </c>
      <c r="B64" s="25" t="s">
        <v>198</v>
      </c>
      <c r="C64" s="26" t="s">
        <v>31</v>
      </c>
      <c r="D64" s="26">
        <v>169</v>
      </c>
      <c r="E64" s="26">
        <v>129</v>
      </c>
      <c r="F64" s="26">
        <v>0</v>
      </c>
      <c r="G64" s="27">
        <v>298</v>
      </c>
      <c r="H64" s="46">
        <v>149</v>
      </c>
    </row>
    <row r="65" spans="1:8" x14ac:dyDescent="0.2">
      <c r="A65" s="25">
        <v>61</v>
      </c>
      <c r="B65" s="25" t="s">
        <v>296</v>
      </c>
      <c r="C65" s="26" t="s">
        <v>50</v>
      </c>
      <c r="D65" s="26">
        <v>0</v>
      </c>
      <c r="E65" s="26">
        <v>142</v>
      </c>
      <c r="F65" s="26">
        <v>150</v>
      </c>
      <c r="G65" s="27">
        <v>292</v>
      </c>
      <c r="H65" s="46">
        <v>146</v>
      </c>
    </row>
    <row r="66" spans="1:8" x14ac:dyDescent="0.2">
      <c r="A66" s="25">
        <v>62</v>
      </c>
      <c r="B66" s="25" t="s">
        <v>241</v>
      </c>
      <c r="C66" s="26" t="s">
        <v>43</v>
      </c>
      <c r="D66" s="26">
        <v>79</v>
      </c>
      <c r="E66" s="26">
        <v>129</v>
      </c>
      <c r="F66" s="26">
        <v>76</v>
      </c>
      <c r="G66" s="27">
        <v>284</v>
      </c>
      <c r="H66" s="46">
        <v>94.666666666666671</v>
      </c>
    </row>
    <row r="67" spans="1:8" x14ac:dyDescent="0.2">
      <c r="A67" s="25">
        <v>63</v>
      </c>
      <c r="B67" s="25" t="s">
        <v>203</v>
      </c>
      <c r="C67" s="26" t="s">
        <v>31</v>
      </c>
      <c r="D67" s="26">
        <v>138</v>
      </c>
      <c r="E67" s="26">
        <v>0</v>
      </c>
      <c r="F67" s="26">
        <v>139</v>
      </c>
      <c r="G67" s="27">
        <v>277</v>
      </c>
      <c r="H67" s="46">
        <v>138.5</v>
      </c>
    </row>
    <row r="68" spans="1:8" x14ac:dyDescent="0.2">
      <c r="A68" s="25">
        <v>64</v>
      </c>
      <c r="B68" s="25" t="s">
        <v>127</v>
      </c>
      <c r="C68" s="26" t="s">
        <v>39</v>
      </c>
      <c r="D68" s="26">
        <v>140</v>
      </c>
      <c r="E68" s="26">
        <v>133</v>
      </c>
      <c r="F68" s="26">
        <v>142</v>
      </c>
      <c r="G68" s="27">
        <v>415</v>
      </c>
      <c r="H68" s="46">
        <v>138.33333333333334</v>
      </c>
    </row>
    <row r="69" spans="1:8" x14ac:dyDescent="0.2">
      <c r="A69" s="25">
        <v>65</v>
      </c>
      <c r="B69" s="25" t="s">
        <v>181</v>
      </c>
      <c r="C69" s="26" t="s">
        <v>42</v>
      </c>
      <c r="D69" s="26">
        <v>0</v>
      </c>
      <c r="E69" s="26">
        <v>129</v>
      </c>
      <c r="F69" s="26">
        <v>135</v>
      </c>
      <c r="G69" s="27">
        <v>264</v>
      </c>
      <c r="H69" s="46">
        <v>132</v>
      </c>
    </row>
    <row r="70" spans="1:8" x14ac:dyDescent="0.2">
      <c r="A70" s="25">
        <v>66</v>
      </c>
      <c r="B70" s="25" t="s">
        <v>200</v>
      </c>
      <c r="C70" s="26" t="s">
        <v>31</v>
      </c>
      <c r="D70" s="26">
        <v>0</v>
      </c>
      <c r="E70" s="26">
        <v>140</v>
      </c>
      <c r="F70" s="26">
        <v>114</v>
      </c>
      <c r="G70" s="27">
        <v>254</v>
      </c>
      <c r="H70" s="46">
        <v>127</v>
      </c>
    </row>
    <row r="71" spans="1:8" x14ac:dyDescent="0.2">
      <c r="A71" s="25">
        <v>67</v>
      </c>
      <c r="B71" s="25" t="s">
        <v>128</v>
      </c>
      <c r="C71" s="26" t="s">
        <v>39</v>
      </c>
      <c r="D71" s="26">
        <v>101</v>
      </c>
      <c r="E71" s="26">
        <v>145</v>
      </c>
      <c r="F71" s="26">
        <v>132</v>
      </c>
      <c r="G71" s="27">
        <v>378</v>
      </c>
      <c r="H71" s="46">
        <v>126</v>
      </c>
    </row>
    <row r="72" spans="1:8" x14ac:dyDescent="0.2">
      <c r="A72" s="25">
        <v>68</v>
      </c>
      <c r="B72" s="25" t="s">
        <v>194</v>
      </c>
      <c r="C72" s="26" t="s">
        <v>44</v>
      </c>
      <c r="D72" s="26">
        <v>78</v>
      </c>
      <c r="E72" s="26">
        <v>103</v>
      </c>
      <c r="F72" s="26">
        <v>65</v>
      </c>
      <c r="G72" s="27">
        <v>246</v>
      </c>
      <c r="H72" s="46">
        <v>82</v>
      </c>
    </row>
    <row r="73" spans="1:8" x14ac:dyDescent="0.2">
      <c r="A73" s="25">
        <v>69</v>
      </c>
      <c r="B73" s="25" t="s">
        <v>93</v>
      </c>
      <c r="C73" s="26" t="s">
        <v>32</v>
      </c>
      <c r="D73" s="26">
        <v>0</v>
      </c>
      <c r="E73" s="26">
        <v>135</v>
      </c>
      <c r="F73" s="26">
        <v>106</v>
      </c>
      <c r="G73" s="27">
        <v>241</v>
      </c>
      <c r="H73" s="46">
        <v>120.5</v>
      </c>
    </row>
    <row r="74" spans="1:8" x14ac:dyDescent="0.2">
      <c r="A74" s="25">
        <v>70</v>
      </c>
      <c r="B74" s="25" t="s">
        <v>233</v>
      </c>
      <c r="C74" s="26" t="s">
        <v>47</v>
      </c>
      <c r="D74" s="26">
        <v>128</v>
      </c>
      <c r="E74" s="26">
        <v>110</v>
      </c>
      <c r="F74" s="26">
        <v>0</v>
      </c>
      <c r="G74" s="27">
        <v>238</v>
      </c>
      <c r="H74" s="46">
        <v>119</v>
      </c>
    </row>
    <row r="75" spans="1:8" x14ac:dyDescent="0.2">
      <c r="A75" s="25">
        <v>71</v>
      </c>
      <c r="B75" s="25" t="s">
        <v>179</v>
      </c>
      <c r="C75" s="26" t="s">
        <v>42</v>
      </c>
      <c r="D75" s="26">
        <v>97</v>
      </c>
      <c r="E75" s="26">
        <v>0</v>
      </c>
      <c r="F75" s="26">
        <v>141</v>
      </c>
      <c r="G75" s="27">
        <v>238</v>
      </c>
      <c r="H75" s="46">
        <v>119</v>
      </c>
    </row>
    <row r="76" spans="1:8" x14ac:dyDescent="0.2">
      <c r="A76" s="25">
        <v>72</v>
      </c>
      <c r="B76" s="25" t="s">
        <v>94</v>
      </c>
      <c r="C76" s="26" t="s">
        <v>32</v>
      </c>
      <c r="D76" s="26">
        <v>120</v>
      </c>
      <c r="E76" s="26">
        <v>115</v>
      </c>
      <c r="F76" s="26">
        <v>0</v>
      </c>
      <c r="G76" s="27">
        <v>235</v>
      </c>
      <c r="H76" s="46">
        <v>117.5</v>
      </c>
    </row>
    <row r="77" spans="1:8" x14ac:dyDescent="0.2">
      <c r="A77" s="25">
        <v>73</v>
      </c>
      <c r="B77" s="25" t="s">
        <v>90</v>
      </c>
      <c r="C77" s="26" t="s">
        <v>49</v>
      </c>
      <c r="D77" s="26">
        <v>0</v>
      </c>
      <c r="E77" s="26">
        <v>120</v>
      </c>
      <c r="F77" s="26">
        <v>99</v>
      </c>
      <c r="G77" s="27">
        <v>219</v>
      </c>
      <c r="H77" s="46">
        <v>109.5</v>
      </c>
    </row>
    <row r="78" spans="1:8" x14ac:dyDescent="0.2">
      <c r="A78" s="25">
        <v>74</v>
      </c>
      <c r="B78" s="25" t="s">
        <v>126</v>
      </c>
      <c r="C78" s="26" t="s">
        <v>39</v>
      </c>
      <c r="D78" s="26">
        <v>112</v>
      </c>
      <c r="E78" s="26">
        <v>106</v>
      </c>
      <c r="F78" s="26">
        <v>142</v>
      </c>
      <c r="G78" s="27">
        <v>360</v>
      </c>
      <c r="H78" s="46">
        <v>120</v>
      </c>
    </row>
    <row r="79" spans="1:8" x14ac:dyDescent="0.2">
      <c r="A79" s="25">
        <v>75</v>
      </c>
      <c r="B79" s="25" t="s">
        <v>292</v>
      </c>
      <c r="C79" s="26" t="s">
        <v>50</v>
      </c>
      <c r="D79" s="26">
        <v>106</v>
      </c>
      <c r="E79" s="26">
        <v>112</v>
      </c>
      <c r="F79" s="26">
        <v>0</v>
      </c>
      <c r="G79" s="27">
        <v>218</v>
      </c>
      <c r="H79" s="46">
        <v>109</v>
      </c>
    </row>
    <row r="80" spans="1:8" x14ac:dyDescent="0.2">
      <c r="A80" s="25">
        <v>76</v>
      </c>
      <c r="B80" s="25" t="s">
        <v>291</v>
      </c>
      <c r="C80" s="26" t="s">
        <v>50</v>
      </c>
      <c r="D80" s="26">
        <v>92</v>
      </c>
      <c r="E80" s="26">
        <v>0</v>
      </c>
      <c r="F80" s="26">
        <v>121</v>
      </c>
      <c r="G80" s="27">
        <v>213</v>
      </c>
      <c r="H80" s="46">
        <v>106.5</v>
      </c>
    </row>
    <row r="81" spans="1:8" x14ac:dyDescent="0.2">
      <c r="A81" s="25">
        <v>77</v>
      </c>
      <c r="B81" s="25" t="s">
        <v>178</v>
      </c>
      <c r="C81" s="26" t="s">
        <v>42</v>
      </c>
      <c r="D81" s="26">
        <v>123</v>
      </c>
      <c r="E81" s="26">
        <v>86</v>
      </c>
      <c r="F81" s="26">
        <v>0</v>
      </c>
      <c r="G81" s="27">
        <v>209</v>
      </c>
      <c r="H81" s="46">
        <v>104.5</v>
      </c>
    </row>
    <row r="82" spans="1:8" x14ac:dyDescent="0.2">
      <c r="A82" s="25">
        <v>78</v>
      </c>
      <c r="B82" s="25" t="s">
        <v>159</v>
      </c>
      <c r="C82" s="26" t="s">
        <v>46</v>
      </c>
      <c r="D82" s="26">
        <v>87</v>
      </c>
      <c r="E82" s="26">
        <v>0</v>
      </c>
      <c r="F82" s="26">
        <v>122</v>
      </c>
      <c r="G82" s="27">
        <v>209</v>
      </c>
      <c r="H82" s="46">
        <v>104.5</v>
      </c>
    </row>
    <row r="83" spans="1:8" x14ac:dyDescent="0.2">
      <c r="A83" s="25">
        <v>79</v>
      </c>
      <c r="B83" s="25" t="s">
        <v>204</v>
      </c>
      <c r="C83" s="26" t="s">
        <v>33</v>
      </c>
      <c r="D83" s="26">
        <v>94</v>
      </c>
      <c r="E83" s="26">
        <v>111</v>
      </c>
      <c r="F83" s="26">
        <v>0</v>
      </c>
      <c r="G83" s="27">
        <v>205</v>
      </c>
      <c r="H83" s="46">
        <v>102.5</v>
      </c>
    </row>
    <row r="84" spans="1:8" x14ac:dyDescent="0.2">
      <c r="A84" s="25">
        <v>80</v>
      </c>
      <c r="B84" s="25" t="s">
        <v>96</v>
      </c>
      <c r="C84" s="26" t="s">
        <v>32</v>
      </c>
      <c r="D84" s="26">
        <v>89</v>
      </c>
      <c r="E84" s="26">
        <v>0</v>
      </c>
      <c r="F84" s="26">
        <v>112</v>
      </c>
      <c r="G84" s="27">
        <v>201</v>
      </c>
      <c r="H84" s="46">
        <v>100.5</v>
      </c>
    </row>
    <row r="85" spans="1:8" x14ac:dyDescent="0.2">
      <c r="A85" s="25">
        <v>81</v>
      </c>
      <c r="B85" s="25" t="s">
        <v>158</v>
      </c>
      <c r="C85" s="26" t="s">
        <v>46</v>
      </c>
      <c r="D85" s="26">
        <v>128</v>
      </c>
      <c r="E85" s="26">
        <v>71</v>
      </c>
      <c r="F85" s="26">
        <v>0</v>
      </c>
      <c r="G85" s="27">
        <v>199</v>
      </c>
      <c r="H85" s="46">
        <v>99.5</v>
      </c>
    </row>
    <row r="86" spans="1:8" x14ac:dyDescent="0.2">
      <c r="A86" s="25">
        <v>82</v>
      </c>
      <c r="B86" s="25" t="s">
        <v>160</v>
      </c>
      <c r="C86" s="26" t="s">
        <v>46</v>
      </c>
      <c r="D86" s="26">
        <v>0</v>
      </c>
      <c r="E86" s="26">
        <v>87</v>
      </c>
      <c r="F86" s="26">
        <v>95</v>
      </c>
      <c r="G86" s="27">
        <v>182</v>
      </c>
      <c r="H86" s="46">
        <v>91</v>
      </c>
    </row>
    <row r="87" spans="1:8" x14ac:dyDescent="0.2">
      <c r="A87" s="25">
        <v>83</v>
      </c>
      <c r="B87" s="25" t="s">
        <v>312</v>
      </c>
      <c r="C87" s="26" t="s">
        <v>45</v>
      </c>
      <c r="D87" s="26">
        <v>0</v>
      </c>
      <c r="E87" s="26">
        <v>107</v>
      </c>
      <c r="F87" s="26">
        <v>73</v>
      </c>
      <c r="G87" s="27">
        <v>180</v>
      </c>
      <c r="H87" s="46">
        <v>90</v>
      </c>
    </row>
    <row r="88" spans="1:8" x14ac:dyDescent="0.2">
      <c r="A88" s="25">
        <v>84</v>
      </c>
      <c r="B88" s="25" t="s">
        <v>129</v>
      </c>
      <c r="C88" s="26" t="s">
        <v>39</v>
      </c>
      <c r="D88" s="26">
        <v>94</v>
      </c>
      <c r="E88" s="26">
        <v>79</v>
      </c>
      <c r="F88" s="26">
        <v>0</v>
      </c>
      <c r="G88" s="27">
        <v>173</v>
      </c>
      <c r="H88" s="46">
        <v>86.5</v>
      </c>
    </row>
    <row r="89" spans="1:8" x14ac:dyDescent="0.2">
      <c r="A89" s="25">
        <v>85</v>
      </c>
      <c r="B89" s="25" t="s">
        <v>238</v>
      </c>
      <c r="C89" s="26" t="s">
        <v>47</v>
      </c>
      <c r="D89" s="26">
        <v>0</v>
      </c>
      <c r="E89" s="26">
        <v>0</v>
      </c>
      <c r="F89" s="26">
        <v>167</v>
      </c>
      <c r="G89" s="27">
        <v>167</v>
      </c>
      <c r="H89" s="46">
        <v>167</v>
      </c>
    </row>
    <row r="90" spans="1:8" x14ac:dyDescent="0.2">
      <c r="A90" s="25">
        <v>86</v>
      </c>
      <c r="B90" s="25" t="s">
        <v>280</v>
      </c>
      <c r="C90" s="26" t="s">
        <v>40</v>
      </c>
      <c r="D90" s="26">
        <v>0</v>
      </c>
      <c r="E90" s="26">
        <v>120</v>
      </c>
      <c r="F90" s="26">
        <v>0</v>
      </c>
      <c r="G90" s="27">
        <v>120</v>
      </c>
      <c r="H90" s="46">
        <v>120</v>
      </c>
    </row>
    <row r="91" spans="1:8" x14ac:dyDescent="0.2">
      <c r="A91" s="25">
        <v>87</v>
      </c>
      <c r="B91" s="25" t="s">
        <v>205</v>
      </c>
      <c r="C91" s="26" t="s">
        <v>33</v>
      </c>
      <c r="D91" s="26">
        <v>0</v>
      </c>
      <c r="E91" s="26">
        <v>0</v>
      </c>
      <c r="F91" s="26">
        <v>115</v>
      </c>
      <c r="G91" s="27">
        <v>115</v>
      </c>
      <c r="H91" s="46">
        <v>115</v>
      </c>
    </row>
    <row r="92" spans="1:8" x14ac:dyDescent="0.2">
      <c r="A92" s="25">
        <v>88</v>
      </c>
      <c r="B92" s="25" t="s">
        <v>302</v>
      </c>
      <c r="C92" s="26" t="s">
        <v>39</v>
      </c>
      <c r="D92" s="26">
        <v>113</v>
      </c>
      <c r="E92" s="26">
        <v>0</v>
      </c>
      <c r="F92" s="26">
        <v>97</v>
      </c>
      <c r="G92" s="27">
        <v>210</v>
      </c>
      <c r="H92" s="46">
        <v>105</v>
      </c>
    </row>
    <row r="93" spans="1:8" x14ac:dyDescent="0.2">
      <c r="A93" s="25">
        <v>89</v>
      </c>
      <c r="B93" s="25" t="s">
        <v>279</v>
      </c>
      <c r="C93" s="26" t="s">
        <v>40</v>
      </c>
      <c r="D93" s="26">
        <v>0</v>
      </c>
      <c r="E93" s="26">
        <v>0</v>
      </c>
      <c r="F93" s="26">
        <v>105</v>
      </c>
      <c r="G93" s="27">
        <v>105</v>
      </c>
      <c r="H93" s="46">
        <v>105</v>
      </c>
    </row>
    <row r="94" spans="1:8" x14ac:dyDescent="0.2">
      <c r="A94" s="25">
        <v>90</v>
      </c>
      <c r="B94" s="25" t="s">
        <v>131</v>
      </c>
      <c r="C94" s="26" t="s">
        <v>39</v>
      </c>
      <c r="D94" s="26">
        <v>0</v>
      </c>
      <c r="E94" s="26">
        <v>94</v>
      </c>
      <c r="F94" s="26">
        <v>100</v>
      </c>
      <c r="G94" s="27">
        <v>194</v>
      </c>
      <c r="H94" s="46">
        <v>97</v>
      </c>
    </row>
    <row r="95" spans="1:8" x14ac:dyDescent="0.2">
      <c r="A95" s="25">
        <v>91</v>
      </c>
      <c r="B95" s="25" t="s">
        <v>88</v>
      </c>
      <c r="C95" s="26" t="s">
        <v>49</v>
      </c>
      <c r="D95" s="26">
        <v>93</v>
      </c>
      <c r="E95" s="26">
        <v>0</v>
      </c>
      <c r="F95" s="26">
        <v>0</v>
      </c>
      <c r="G95" s="27">
        <v>93</v>
      </c>
      <c r="H95" s="46">
        <v>93</v>
      </c>
    </row>
    <row r="96" spans="1:8" x14ac:dyDescent="0.2">
      <c r="A96" s="25">
        <v>92</v>
      </c>
      <c r="B96" s="25" t="s">
        <v>275</v>
      </c>
      <c r="C96" s="26" t="s">
        <v>40</v>
      </c>
      <c r="D96" s="26">
        <v>91</v>
      </c>
      <c r="E96" s="26">
        <v>0</v>
      </c>
      <c r="F96" s="26">
        <v>0</v>
      </c>
      <c r="G96" s="27">
        <v>91</v>
      </c>
      <c r="H96" s="46">
        <v>91</v>
      </c>
    </row>
    <row r="97" spans="1:8" x14ac:dyDescent="0.2">
      <c r="A97" s="25">
        <v>93</v>
      </c>
      <c r="B97" s="25" t="s">
        <v>300</v>
      </c>
      <c r="C97" s="26" t="s">
        <v>45</v>
      </c>
      <c r="D97" s="26">
        <v>67</v>
      </c>
      <c r="E97" s="26">
        <v>0</v>
      </c>
      <c r="F97" s="26">
        <v>0</v>
      </c>
      <c r="G97" s="27">
        <v>67</v>
      </c>
      <c r="H97" s="46">
        <v>67</v>
      </c>
    </row>
    <row r="98" spans="1:8" x14ac:dyDescent="0.2">
      <c r="A98" s="25">
        <v>94</v>
      </c>
      <c r="B98" s="25" t="s">
        <v>130</v>
      </c>
      <c r="C98" s="26" t="s">
        <v>39</v>
      </c>
      <c r="D98" s="26">
        <v>0</v>
      </c>
      <c r="E98" s="26">
        <v>0</v>
      </c>
      <c r="F98" s="26">
        <v>0</v>
      </c>
      <c r="G98" s="27">
        <v>0</v>
      </c>
      <c r="H98" s="46" t="e">
        <v>#DIV/0!</v>
      </c>
    </row>
    <row r="99" spans="1:8" x14ac:dyDescent="0.2">
      <c r="A99" s="25">
        <v>95</v>
      </c>
      <c r="B99" s="25" t="s">
        <v>132</v>
      </c>
      <c r="C99" s="26" t="s">
        <v>39</v>
      </c>
      <c r="D99" s="26">
        <v>0</v>
      </c>
      <c r="E99" s="26">
        <v>0</v>
      </c>
      <c r="F99" s="26">
        <v>0</v>
      </c>
      <c r="G99" s="27">
        <v>0</v>
      </c>
      <c r="H99" s="46" t="e">
        <v>#DIV/0!</v>
      </c>
    </row>
    <row r="100" spans="1:8" x14ac:dyDescent="0.2">
      <c r="A100" s="25">
        <v>96</v>
      </c>
      <c r="B100" s="25" t="s">
        <v>97</v>
      </c>
      <c r="C100" s="26" t="s">
        <v>32</v>
      </c>
      <c r="D100" s="26">
        <v>0</v>
      </c>
      <c r="E100" s="26">
        <v>0</v>
      </c>
      <c r="F100" s="26">
        <v>0</v>
      </c>
      <c r="G100" s="27">
        <v>0</v>
      </c>
      <c r="H100" s="46" t="e">
        <v>#DIV/0!</v>
      </c>
    </row>
    <row r="101" spans="1:8" x14ac:dyDescent="0.2">
      <c r="A101" s="25">
        <v>97</v>
      </c>
      <c r="B101" s="25" t="s">
        <v>98</v>
      </c>
      <c r="C101" s="26" t="s">
        <v>32</v>
      </c>
      <c r="D101" s="26">
        <v>0</v>
      </c>
      <c r="E101" s="26">
        <v>0</v>
      </c>
      <c r="F101" s="26">
        <v>0</v>
      </c>
      <c r="G101" s="27">
        <v>0</v>
      </c>
      <c r="H101" s="46" t="e">
        <v>#DIV/0!</v>
      </c>
    </row>
    <row r="102" spans="1:8" x14ac:dyDescent="0.2">
      <c r="A102" s="25">
        <v>98</v>
      </c>
      <c r="B102" s="25">
        <v>0</v>
      </c>
      <c r="C102" s="26" t="s">
        <v>40</v>
      </c>
      <c r="D102" s="26">
        <v>0</v>
      </c>
      <c r="E102" s="26">
        <v>0</v>
      </c>
      <c r="F102" s="26">
        <v>0</v>
      </c>
      <c r="G102" s="27">
        <v>0</v>
      </c>
      <c r="H102" s="46" t="e">
        <v>#DIV/0!</v>
      </c>
    </row>
    <row r="103" spans="1:8" x14ac:dyDescent="0.2">
      <c r="A103" s="25">
        <v>99</v>
      </c>
      <c r="B103" s="25" t="s">
        <v>206</v>
      </c>
      <c r="C103" s="26" t="s">
        <v>33</v>
      </c>
      <c r="D103" s="26">
        <v>0</v>
      </c>
      <c r="E103" s="26">
        <v>0</v>
      </c>
      <c r="F103" s="26">
        <v>0</v>
      </c>
      <c r="G103" s="27">
        <v>0</v>
      </c>
      <c r="H103" s="46" t="e">
        <v>#DIV/0!</v>
      </c>
    </row>
    <row r="104" spans="1:8" x14ac:dyDescent="0.2">
      <c r="A104" s="25">
        <v>100</v>
      </c>
      <c r="B104" s="25" t="s">
        <v>211</v>
      </c>
      <c r="C104" s="26" t="s">
        <v>33</v>
      </c>
      <c r="D104" s="26">
        <v>0</v>
      </c>
      <c r="E104" s="26">
        <v>0</v>
      </c>
      <c r="F104" s="26">
        <v>0</v>
      </c>
      <c r="G104" s="27">
        <v>0</v>
      </c>
      <c r="H104" s="46" t="e">
        <v>#DIV/0!</v>
      </c>
    </row>
    <row r="105" spans="1:8" x14ac:dyDescent="0.2">
      <c r="A105" s="25">
        <v>101</v>
      </c>
      <c r="B105" s="25">
        <v>0</v>
      </c>
      <c r="C105" s="26" t="s">
        <v>41</v>
      </c>
      <c r="D105" s="26">
        <v>0</v>
      </c>
      <c r="E105" s="26">
        <v>0</v>
      </c>
      <c r="F105" s="26">
        <v>0</v>
      </c>
      <c r="G105" s="27">
        <v>0</v>
      </c>
      <c r="H105" s="46" t="e">
        <v>#DIV/0!</v>
      </c>
    </row>
    <row r="106" spans="1:8" x14ac:dyDescent="0.2">
      <c r="A106" s="25">
        <v>102</v>
      </c>
      <c r="B106" s="25">
        <v>0</v>
      </c>
      <c r="C106" s="26" t="s">
        <v>41</v>
      </c>
      <c r="D106" s="26">
        <v>0</v>
      </c>
      <c r="E106" s="26">
        <v>0</v>
      </c>
      <c r="F106" s="26">
        <v>0</v>
      </c>
      <c r="G106" s="27">
        <v>0</v>
      </c>
      <c r="H106" s="46" t="e">
        <v>#DIV/0!</v>
      </c>
    </row>
    <row r="107" spans="1:8" x14ac:dyDescent="0.2">
      <c r="A107" s="25">
        <v>103</v>
      </c>
      <c r="B107" s="25">
        <v>0</v>
      </c>
      <c r="C107" s="26" t="s">
        <v>41</v>
      </c>
      <c r="D107" s="26">
        <v>0</v>
      </c>
      <c r="E107" s="26">
        <v>0</v>
      </c>
      <c r="F107" s="26">
        <v>0</v>
      </c>
      <c r="G107" s="27">
        <v>0</v>
      </c>
      <c r="H107" s="46" t="e">
        <v>#DIV/0!</v>
      </c>
    </row>
    <row r="108" spans="1:8" x14ac:dyDescent="0.2">
      <c r="A108" s="25">
        <v>104</v>
      </c>
      <c r="B108" s="25" t="s">
        <v>182</v>
      </c>
      <c r="C108" s="26" t="s">
        <v>42</v>
      </c>
      <c r="D108" s="26">
        <v>0</v>
      </c>
      <c r="E108" s="26">
        <v>0</v>
      </c>
      <c r="F108" s="26">
        <v>0</v>
      </c>
      <c r="G108" s="27">
        <v>0</v>
      </c>
      <c r="H108" s="46" t="e">
        <v>#DIV/0!</v>
      </c>
    </row>
    <row r="109" spans="1:8" x14ac:dyDescent="0.2">
      <c r="A109" s="25">
        <v>105</v>
      </c>
      <c r="B109" s="25">
        <v>0</v>
      </c>
      <c r="C109" s="26" t="s">
        <v>42</v>
      </c>
      <c r="D109" s="26">
        <v>0</v>
      </c>
      <c r="E109" s="26">
        <v>0</v>
      </c>
      <c r="F109" s="26">
        <v>0</v>
      </c>
      <c r="G109" s="27">
        <v>0</v>
      </c>
      <c r="H109" s="46" t="e">
        <v>#DIV/0!</v>
      </c>
    </row>
    <row r="110" spans="1:8" x14ac:dyDescent="0.2">
      <c r="A110" s="25">
        <v>106</v>
      </c>
      <c r="B110" s="25">
        <v>0</v>
      </c>
      <c r="C110" s="26" t="s">
        <v>38</v>
      </c>
      <c r="D110" s="26">
        <v>0</v>
      </c>
      <c r="E110" s="26">
        <v>0</v>
      </c>
      <c r="F110" s="26">
        <v>0</v>
      </c>
      <c r="G110" s="27">
        <v>0</v>
      </c>
      <c r="H110" s="46" t="e">
        <v>#DIV/0!</v>
      </c>
    </row>
    <row r="111" spans="1:8" x14ac:dyDescent="0.2">
      <c r="A111" s="25">
        <v>107</v>
      </c>
      <c r="B111" s="25">
        <v>0</v>
      </c>
      <c r="C111" s="26" t="s">
        <v>38</v>
      </c>
      <c r="D111" s="26">
        <v>0</v>
      </c>
      <c r="E111" s="26">
        <v>0</v>
      </c>
      <c r="F111" s="26">
        <v>0</v>
      </c>
      <c r="G111" s="27">
        <v>0</v>
      </c>
      <c r="H111" s="46" t="e">
        <v>#DIV/0!</v>
      </c>
    </row>
    <row r="112" spans="1:8" x14ac:dyDescent="0.2">
      <c r="A112" s="25">
        <v>108</v>
      </c>
      <c r="B112" s="25">
        <v>0</v>
      </c>
      <c r="C112" s="26" t="s">
        <v>38</v>
      </c>
      <c r="D112" s="26">
        <v>0</v>
      </c>
      <c r="E112" s="26">
        <v>0</v>
      </c>
      <c r="F112" s="26">
        <v>0</v>
      </c>
      <c r="G112" s="27">
        <v>0</v>
      </c>
      <c r="H112" s="46" t="e">
        <v>#DIV/0!</v>
      </c>
    </row>
    <row r="113" spans="1:8" x14ac:dyDescent="0.2">
      <c r="A113" s="25">
        <v>109</v>
      </c>
      <c r="B113" s="25" t="s">
        <v>87</v>
      </c>
      <c r="C113" s="26" t="s">
        <v>49</v>
      </c>
      <c r="D113" s="26">
        <v>0</v>
      </c>
      <c r="E113" s="26">
        <v>0</v>
      </c>
      <c r="F113" s="26">
        <v>0</v>
      </c>
      <c r="G113" s="27">
        <v>0</v>
      </c>
      <c r="H113" s="46" t="e">
        <v>#DIV/0!</v>
      </c>
    </row>
    <row r="114" spans="1:8" x14ac:dyDescent="0.2">
      <c r="A114" s="25">
        <v>110</v>
      </c>
      <c r="B114" s="25" t="s">
        <v>89</v>
      </c>
      <c r="C114" s="26" t="s">
        <v>49</v>
      </c>
      <c r="D114" s="26">
        <v>0</v>
      </c>
      <c r="E114" s="26">
        <v>0</v>
      </c>
      <c r="F114" s="26">
        <v>0</v>
      </c>
      <c r="G114" s="27">
        <v>0</v>
      </c>
      <c r="H114" s="46" t="e">
        <v>#DIV/0!</v>
      </c>
    </row>
    <row r="115" spans="1:8" x14ac:dyDescent="0.2">
      <c r="A115" s="25">
        <v>111</v>
      </c>
      <c r="B115" s="25">
        <v>0</v>
      </c>
      <c r="C115" s="26" t="s">
        <v>46</v>
      </c>
      <c r="D115" s="26">
        <v>0</v>
      </c>
      <c r="E115" s="26">
        <v>0</v>
      </c>
      <c r="F115" s="26">
        <v>0</v>
      </c>
      <c r="G115" s="27">
        <v>0</v>
      </c>
      <c r="H115" s="46" t="e">
        <v>#DIV/0!</v>
      </c>
    </row>
    <row r="116" spans="1:8" x14ac:dyDescent="0.2">
      <c r="A116" s="25">
        <v>112</v>
      </c>
      <c r="B116" s="25">
        <v>0</v>
      </c>
      <c r="C116" s="26" t="s">
        <v>46</v>
      </c>
      <c r="D116" s="26">
        <v>0</v>
      </c>
      <c r="E116" s="26">
        <v>0</v>
      </c>
      <c r="F116" s="26">
        <v>0</v>
      </c>
      <c r="G116" s="27">
        <v>0</v>
      </c>
      <c r="H116" s="46" t="e">
        <v>#DIV/0!</v>
      </c>
    </row>
    <row r="117" spans="1:8" x14ac:dyDescent="0.2">
      <c r="A117" s="25">
        <v>113</v>
      </c>
      <c r="B117" s="25">
        <v>0</v>
      </c>
      <c r="C117" s="26" t="s">
        <v>47</v>
      </c>
      <c r="D117" s="26">
        <v>0</v>
      </c>
      <c r="E117" s="26">
        <v>0</v>
      </c>
      <c r="F117" s="26">
        <v>0</v>
      </c>
      <c r="G117" s="27">
        <v>0</v>
      </c>
      <c r="H117" s="46" t="e">
        <v>#DIV/0!</v>
      </c>
    </row>
    <row r="118" spans="1:8" x14ac:dyDescent="0.2">
      <c r="A118" s="25">
        <v>114</v>
      </c>
      <c r="B118" s="25">
        <v>0</v>
      </c>
      <c r="C118" s="26" t="s">
        <v>47</v>
      </c>
      <c r="D118" s="26">
        <v>0</v>
      </c>
      <c r="E118" s="26">
        <v>0</v>
      </c>
      <c r="F118" s="26">
        <v>0</v>
      </c>
      <c r="G118" s="27">
        <v>0</v>
      </c>
      <c r="H118" s="46" t="e">
        <v>#DIV/0!</v>
      </c>
    </row>
    <row r="119" spans="1:8" x14ac:dyDescent="0.2">
      <c r="A119" s="25">
        <v>115</v>
      </c>
      <c r="B119" s="25" t="s">
        <v>192</v>
      </c>
      <c r="C119" s="26" t="s">
        <v>44</v>
      </c>
      <c r="D119" s="26">
        <v>0</v>
      </c>
      <c r="E119" s="26">
        <v>0</v>
      </c>
      <c r="F119" s="26">
        <v>0</v>
      </c>
      <c r="G119" s="27">
        <v>0</v>
      </c>
      <c r="H119" s="46" t="e">
        <v>#DIV/0!</v>
      </c>
    </row>
    <row r="120" spans="1:8" x14ac:dyDescent="0.2">
      <c r="A120" s="25">
        <v>116</v>
      </c>
      <c r="B120" s="25">
        <v>0</v>
      </c>
      <c r="C120" s="26" t="s">
        <v>44</v>
      </c>
      <c r="D120" s="26">
        <v>0</v>
      </c>
      <c r="E120" s="26">
        <v>0</v>
      </c>
      <c r="F120" s="26">
        <v>0</v>
      </c>
      <c r="G120" s="27">
        <v>0</v>
      </c>
      <c r="H120" s="46" t="e">
        <v>#DIV/0!</v>
      </c>
    </row>
    <row r="121" spans="1:8" x14ac:dyDescent="0.2">
      <c r="A121" s="25">
        <v>117</v>
      </c>
      <c r="B121" s="25">
        <v>0</v>
      </c>
      <c r="C121" s="26" t="s">
        <v>44</v>
      </c>
      <c r="D121" s="26">
        <v>0</v>
      </c>
      <c r="E121" s="26">
        <v>0</v>
      </c>
      <c r="F121" s="26">
        <v>0</v>
      </c>
      <c r="G121" s="27">
        <v>0</v>
      </c>
      <c r="H121" s="46" t="e">
        <v>#DIV/0!</v>
      </c>
    </row>
    <row r="122" spans="1:8" x14ac:dyDescent="0.2">
      <c r="A122" s="25">
        <v>118</v>
      </c>
      <c r="B122" s="25">
        <v>0</v>
      </c>
      <c r="C122" s="26" t="s">
        <v>48</v>
      </c>
      <c r="D122" s="26">
        <v>0</v>
      </c>
      <c r="E122" s="26">
        <v>0</v>
      </c>
      <c r="F122" s="26">
        <v>0</v>
      </c>
      <c r="G122" s="27">
        <v>0</v>
      </c>
      <c r="H122" s="46" t="e">
        <v>#DIV/0!</v>
      </c>
    </row>
    <row r="123" spans="1:8" x14ac:dyDescent="0.2">
      <c r="A123" s="25">
        <v>119</v>
      </c>
      <c r="B123" s="25">
        <v>0</v>
      </c>
      <c r="C123" s="26" t="s">
        <v>48</v>
      </c>
      <c r="D123" s="26">
        <v>0</v>
      </c>
      <c r="E123" s="26">
        <v>0</v>
      </c>
      <c r="F123" s="26">
        <v>0</v>
      </c>
      <c r="G123" s="27">
        <v>0</v>
      </c>
      <c r="H123" s="46" t="e">
        <v>#DIV/0!</v>
      </c>
    </row>
    <row r="124" spans="1:8" x14ac:dyDescent="0.2">
      <c r="A124" s="25">
        <v>120</v>
      </c>
      <c r="B124" s="25">
        <v>0</v>
      </c>
      <c r="C124" s="26" t="s">
        <v>48</v>
      </c>
      <c r="D124" s="26">
        <v>0</v>
      </c>
      <c r="E124" s="26">
        <v>0</v>
      </c>
      <c r="F124" s="26">
        <v>0</v>
      </c>
      <c r="G124" s="27">
        <v>0</v>
      </c>
      <c r="H124" s="46" t="e">
        <v>#DIV/0!</v>
      </c>
    </row>
    <row r="125" spans="1:8" x14ac:dyDescent="0.2">
      <c r="A125" s="25">
        <v>121</v>
      </c>
      <c r="B125" s="25">
        <v>0</v>
      </c>
      <c r="C125" s="26" t="s">
        <v>43</v>
      </c>
      <c r="D125" s="26">
        <v>0</v>
      </c>
      <c r="E125" s="26">
        <v>0</v>
      </c>
      <c r="F125" s="26">
        <v>0</v>
      </c>
      <c r="G125" s="27">
        <v>0</v>
      </c>
      <c r="H125" s="46" t="e">
        <v>#DIV/0!</v>
      </c>
    </row>
    <row r="126" spans="1:8" x14ac:dyDescent="0.2">
      <c r="A126" s="25">
        <v>122</v>
      </c>
      <c r="B126" s="25">
        <v>0</v>
      </c>
      <c r="C126" s="26" t="s">
        <v>43</v>
      </c>
      <c r="D126" s="26">
        <v>0</v>
      </c>
      <c r="E126" s="26">
        <v>0</v>
      </c>
      <c r="F126" s="26">
        <v>0</v>
      </c>
      <c r="G126" s="27">
        <v>0</v>
      </c>
      <c r="H126" s="46" t="e">
        <v>#DIV/0!</v>
      </c>
    </row>
    <row r="127" spans="1:8" x14ac:dyDescent="0.2">
      <c r="A127" s="25">
        <v>123</v>
      </c>
      <c r="B127" s="25">
        <v>0</v>
      </c>
      <c r="C127" s="26" t="s">
        <v>43</v>
      </c>
      <c r="D127" s="26">
        <v>0</v>
      </c>
      <c r="E127" s="26">
        <v>0</v>
      </c>
      <c r="F127" s="26">
        <v>0</v>
      </c>
      <c r="G127" s="27">
        <v>0</v>
      </c>
      <c r="H127" s="46" t="e">
        <v>#DIV/0!</v>
      </c>
    </row>
    <row r="128" spans="1:8" x14ac:dyDescent="0.2">
      <c r="A128" s="25">
        <v>124</v>
      </c>
      <c r="B128" s="25">
        <v>0</v>
      </c>
      <c r="C128" s="26" t="s">
        <v>50</v>
      </c>
      <c r="D128" s="26">
        <v>0</v>
      </c>
      <c r="E128" s="26">
        <v>0</v>
      </c>
      <c r="F128" s="26">
        <v>0</v>
      </c>
      <c r="G128" s="27">
        <v>0</v>
      </c>
      <c r="H128" s="46" t="e">
        <v>#DIV/0!</v>
      </c>
    </row>
    <row r="129" spans="1:8" x14ac:dyDescent="0.2">
      <c r="A129" s="25">
        <v>125</v>
      </c>
      <c r="B129" s="25">
        <v>0</v>
      </c>
      <c r="C129" s="26" t="s">
        <v>50</v>
      </c>
      <c r="D129" s="26">
        <v>0</v>
      </c>
      <c r="E129" s="26">
        <v>0</v>
      </c>
      <c r="F129" s="26">
        <v>0</v>
      </c>
      <c r="G129" s="27">
        <v>0</v>
      </c>
      <c r="H129" s="46" t="e">
        <v>#DIV/0!</v>
      </c>
    </row>
    <row r="130" spans="1:8" x14ac:dyDescent="0.2">
      <c r="A130" s="25">
        <v>126</v>
      </c>
      <c r="B130" s="25">
        <v>0</v>
      </c>
      <c r="C130" s="26" t="s">
        <v>45</v>
      </c>
      <c r="D130" s="26">
        <v>0</v>
      </c>
      <c r="E130" s="26">
        <v>0</v>
      </c>
      <c r="F130" s="26">
        <v>0</v>
      </c>
      <c r="G130" s="27">
        <v>0</v>
      </c>
      <c r="H130" s="46" t="e">
        <v>#DIV/0!</v>
      </c>
    </row>
    <row r="131" spans="1:8" x14ac:dyDescent="0.2">
      <c r="A131" s="25">
        <v>127</v>
      </c>
      <c r="B131" s="25">
        <v>0</v>
      </c>
      <c r="C131" s="26" t="s">
        <v>45</v>
      </c>
      <c r="D131" s="26">
        <v>0</v>
      </c>
      <c r="E131" s="26">
        <v>0</v>
      </c>
      <c r="F131" s="26">
        <v>0</v>
      </c>
      <c r="G131" s="27">
        <v>0</v>
      </c>
      <c r="H131" s="46" t="e">
        <v>#DIV/0!</v>
      </c>
    </row>
    <row r="132" spans="1:8" x14ac:dyDescent="0.2">
      <c r="A132" s="25">
        <v>128</v>
      </c>
      <c r="B132" s="25" t="s">
        <v>202</v>
      </c>
      <c r="C132" s="26" t="s">
        <v>31</v>
      </c>
      <c r="D132" s="26">
        <v>0</v>
      </c>
      <c r="E132" s="26">
        <v>0</v>
      </c>
      <c r="F132" s="26">
        <v>0</v>
      </c>
      <c r="G132" s="27">
        <v>0</v>
      </c>
      <c r="H132" s="46" t="e">
        <v>#DIV/0!</v>
      </c>
    </row>
    <row r="133" spans="1:8" x14ac:dyDescent="0.2">
      <c r="A133" s="25">
        <v>129</v>
      </c>
      <c r="B133" s="25">
        <v>0</v>
      </c>
      <c r="C133" s="26" t="s">
        <v>31</v>
      </c>
      <c r="D133" s="26">
        <v>0</v>
      </c>
      <c r="E133" s="26">
        <v>0</v>
      </c>
      <c r="F133" s="26">
        <v>0</v>
      </c>
      <c r="G133" s="27">
        <v>0</v>
      </c>
      <c r="H133" s="46" t="e">
        <v>#DIV/0!</v>
      </c>
    </row>
    <row r="134" spans="1:8" x14ac:dyDescent="0.2">
      <c r="A134" s="25">
        <v>130</v>
      </c>
      <c r="B134" s="25"/>
      <c r="C134" s="26"/>
      <c r="D134" s="26"/>
      <c r="E134" s="26"/>
      <c r="F134" s="26"/>
      <c r="G134" s="27"/>
      <c r="H134" s="46"/>
    </row>
    <row r="135" spans="1:8" x14ac:dyDescent="0.2">
      <c r="A135" s="25">
        <v>131</v>
      </c>
      <c r="B135" s="25"/>
      <c r="C135" s="26"/>
      <c r="D135" s="26"/>
      <c r="E135" s="26"/>
      <c r="F135" s="26"/>
      <c r="G135" s="27"/>
      <c r="H135" s="46"/>
    </row>
    <row r="136" spans="1:8" x14ac:dyDescent="0.2">
      <c r="A136" s="25">
        <v>132</v>
      </c>
      <c r="B136" s="25"/>
      <c r="C136" s="26"/>
      <c r="D136" s="26"/>
      <c r="E136" s="26"/>
      <c r="F136" s="26"/>
      <c r="G136" s="27"/>
      <c r="H136" s="46"/>
    </row>
    <row r="137" spans="1:8" s="69" customFormat="1" x14ac:dyDescent="0.2">
      <c r="A137" s="25">
        <v>133</v>
      </c>
      <c r="B137" s="25"/>
      <c r="C137" s="26"/>
      <c r="D137" s="26"/>
      <c r="E137" s="26"/>
      <c r="F137" s="26"/>
      <c r="G137" s="27"/>
      <c r="H137" s="46"/>
    </row>
    <row r="138" spans="1:8" s="69" customFormat="1" x14ac:dyDescent="0.2">
      <c r="A138" s="25">
        <v>134</v>
      </c>
      <c r="B138" s="25"/>
      <c r="C138" s="26"/>
      <c r="D138" s="26"/>
      <c r="E138" s="26"/>
      <c r="F138" s="26"/>
      <c r="G138" s="27"/>
      <c r="H138" s="46"/>
    </row>
    <row r="139" spans="1:8" s="69" customFormat="1" x14ac:dyDescent="0.2">
      <c r="A139" s="25">
        <v>135</v>
      </c>
      <c r="B139" s="25"/>
      <c r="C139" s="26"/>
      <c r="D139" s="26"/>
      <c r="E139" s="26"/>
      <c r="F139" s="26"/>
      <c r="G139" s="27"/>
      <c r="H139" s="46"/>
    </row>
    <row r="140" spans="1:8" s="69" customFormat="1" x14ac:dyDescent="0.2">
      <c r="A140" s="25">
        <v>136</v>
      </c>
      <c r="B140" s="25"/>
      <c r="C140" s="26"/>
      <c r="D140" s="26"/>
      <c r="E140" s="26"/>
      <c r="F140" s="26"/>
      <c r="G140" s="27"/>
      <c r="H140" s="46"/>
    </row>
    <row r="141" spans="1:8" s="69" customFormat="1" x14ac:dyDescent="0.2">
      <c r="A141" s="25">
        <v>137</v>
      </c>
      <c r="B141" s="25"/>
      <c r="C141" s="26"/>
      <c r="D141" s="26"/>
      <c r="E141" s="26"/>
      <c r="F141" s="26"/>
      <c r="G141" s="27"/>
      <c r="H141" s="46"/>
    </row>
    <row r="142" spans="1:8" s="69" customFormat="1" x14ac:dyDescent="0.2">
      <c r="A142" s="25">
        <v>138</v>
      </c>
      <c r="B142" s="25"/>
      <c r="C142" s="26"/>
      <c r="D142" s="26"/>
      <c r="E142" s="26"/>
      <c r="F142" s="26"/>
      <c r="G142" s="27"/>
      <c r="H142" s="46"/>
    </row>
  </sheetData>
  <autoFilter ref="A3:H136">
    <sortState ref="A4:H141">
      <sortCondition ref="C3:C135"/>
    </sortState>
  </autoFilter>
  <sortState ref="B4:H132">
    <sortCondition descending="1" ref="G4:G132"/>
  </sortState>
  <customSheetViews>
    <customSheetView guid="{2DBE51AC-636C-4F68-B599-A9AAE6DC8E0D}" showPageBreaks="1" fitToPage="1" showRuler="0" topLeftCell="A174">
      <selection activeCell="A174" sqref="A1:IV65536"/>
      <pageMargins left="0.75" right="0.75" top="1" bottom="1" header="0.5" footer="0.5"/>
      <printOptions gridLines="1"/>
      <pageSetup scale="85" fitToHeight="0" orientation="portrait" horizontalDpi="4294967293" r:id="rId1"/>
      <headerFooter alignWithMargins="0"/>
    </customSheetView>
  </customSheetViews>
  <mergeCells count="2">
    <mergeCell ref="A1:H1"/>
    <mergeCell ref="A2:H2"/>
  </mergeCells>
  <phoneticPr fontId="2" type="noConversion"/>
  <printOptions gridLines="1"/>
  <pageMargins left="0.75" right="0.75" top="1" bottom="1" header="0.5" footer="0.5"/>
  <pageSetup scale="87" fitToHeight="0" orientation="portrait" horizontalDpi="4294967293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zoomScale="80" zoomScaleNormal="80" workbookViewId="0">
      <selection activeCell="S37" sqref="S37"/>
    </sheetView>
  </sheetViews>
  <sheetFormatPr defaultRowHeight="20.25" x14ac:dyDescent="0.3"/>
  <cols>
    <col min="1" max="1" width="1" style="33" customWidth="1"/>
    <col min="2" max="2" width="4" style="69" customWidth="1"/>
    <col min="3" max="3" width="28" style="69" customWidth="1"/>
    <col min="4" max="4" width="7" style="69" customWidth="1"/>
    <col min="5" max="5" width="4" customWidth="1"/>
    <col min="6" max="6" width="28" customWidth="1"/>
    <col min="7" max="7" width="7" customWidth="1"/>
    <col min="8" max="8" width="4" customWidth="1"/>
    <col min="9" max="9" width="28" customWidth="1"/>
    <col min="10" max="10" width="7" customWidth="1"/>
    <col min="11" max="11" width="4" customWidth="1"/>
    <col min="12" max="12" width="22.85546875" customWidth="1"/>
    <col min="13" max="13" width="1" style="33" customWidth="1"/>
  </cols>
  <sheetData>
    <row r="1" spans="1:27" ht="5.25" customHeight="1" x14ac:dyDescent="0.3">
      <c r="A1" s="21"/>
      <c r="B1" s="77"/>
      <c r="C1" s="77"/>
      <c r="D1" s="77"/>
      <c r="E1" s="21"/>
      <c r="F1" s="21"/>
      <c r="G1" s="21"/>
      <c r="H1" s="21"/>
      <c r="I1" s="21"/>
      <c r="J1" s="21"/>
      <c r="K1" s="21"/>
      <c r="L1" s="21"/>
      <c r="M1" s="21"/>
    </row>
    <row r="2" spans="1:27" ht="26.25" customHeight="1" x14ac:dyDescent="0.4">
      <c r="A2" s="94" t="str">
        <f>'Boys Team Rankings'!A1</f>
        <v>2020 New Year High School Team Championships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7" x14ac:dyDescent="0.3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27" ht="5.25" customHeight="1" x14ac:dyDescent="0.3">
      <c r="A4" s="21"/>
      <c r="B4" s="77"/>
      <c r="C4" s="77"/>
      <c r="D4" s="77"/>
      <c r="E4" s="21"/>
      <c r="F4" s="21"/>
      <c r="G4" s="21"/>
      <c r="H4" s="21"/>
      <c r="I4" s="21"/>
      <c r="J4" s="21"/>
      <c r="K4" s="21"/>
      <c r="L4" s="21"/>
      <c r="M4" s="21"/>
    </row>
    <row r="5" spans="1:27" ht="21" customHeight="1" x14ac:dyDescent="0.3">
      <c r="A5" s="65"/>
      <c r="E5" s="35"/>
      <c r="J5" s="156" t="s">
        <v>30</v>
      </c>
      <c r="K5" s="156"/>
      <c r="L5" s="156"/>
      <c r="M5" s="65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21" customHeight="1" thickBot="1" x14ac:dyDescent="0.35">
      <c r="A6" s="65"/>
      <c r="B6" s="52" t="s">
        <v>15</v>
      </c>
      <c r="C6" s="74" t="str">
        <f>'Girls Team Rankings'!B4</f>
        <v xml:space="preserve">Warren Tech </v>
      </c>
      <c r="D6" s="73">
        <v>2</v>
      </c>
      <c r="E6" s="28"/>
      <c r="F6" s="28"/>
      <c r="G6" s="28"/>
      <c r="H6" s="28"/>
      <c r="I6" s="28"/>
      <c r="J6" s="156"/>
      <c r="K6" s="156"/>
      <c r="L6" s="156"/>
      <c r="M6" s="65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21" customHeight="1" thickTop="1" x14ac:dyDescent="0.3">
      <c r="A7" s="65"/>
      <c r="C7" s="48" t="s">
        <v>318</v>
      </c>
      <c r="D7" s="30"/>
      <c r="H7" s="28"/>
      <c r="I7" s="28"/>
      <c r="J7" s="28"/>
      <c r="K7" s="29"/>
      <c r="L7" s="29"/>
      <c r="M7" s="65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21" customHeight="1" thickBot="1" x14ac:dyDescent="0.35">
      <c r="A8" s="65"/>
      <c r="B8" s="86" t="s">
        <v>35</v>
      </c>
      <c r="C8" s="86"/>
      <c r="D8" s="87"/>
      <c r="E8" s="88" t="str">
        <f>IF(D6&gt;D10,B6&amp;" "&amp;C6,B10&amp;" "&amp;C10)</f>
        <v xml:space="preserve">#1 Warren Tech </v>
      </c>
      <c r="F8" s="89"/>
      <c r="G8" s="53">
        <v>0</v>
      </c>
      <c r="H8" s="28"/>
      <c r="I8" s="28"/>
      <c r="J8" s="28"/>
      <c r="K8" s="29"/>
      <c r="L8" s="29"/>
      <c r="M8" s="6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21" customHeight="1" thickTop="1" x14ac:dyDescent="0.3">
      <c r="A9" s="65"/>
      <c r="B9" s="75"/>
      <c r="C9" s="49" t="s">
        <v>319</v>
      </c>
      <c r="D9" s="76"/>
      <c r="E9" s="40"/>
      <c r="F9" s="48" t="s">
        <v>334</v>
      </c>
      <c r="G9" s="32"/>
      <c r="H9" s="28"/>
      <c r="I9" s="28"/>
      <c r="J9" s="28"/>
      <c r="K9" s="29"/>
      <c r="L9" s="29"/>
      <c r="M9" s="65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ht="21" customHeight="1" thickBot="1" x14ac:dyDescent="0.35">
      <c r="A10" s="65"/>
      <c r="B10" s="52" t="s">
        <v>16</v>
      </c>
      <c r="C10" s="74" t="str">
        <f>'Girls Team Rankings'!B11</f>
        <v xml:space="preserve">Westwood </v>
      </c>
      <c r="D10" s="54">
        <v>1</v>
      </c>
      <c r="E10" s="31"/>
      <c r="F10" s="31"/>
      <c r="G10" s="32"/>
      <c r="H10" s="28"/>
      <c r="I10" s="28"/>
      <c r="J10" s="28"/>
      <c r="K10" s="29"/>
      <c r="L10" s="29"/>
      <c r="M10" s="65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21" customHeight="1" thickTop="1" x14ac:dyDescent="0.3">
      <c r="A11" s="62"/>
      <c r="B11" s="31"/>
      <c r="C11" s="31"/>
      <c r="D11" s="31"/>
      <c r="G11" s="32"/>
      <c r="H11" s="28"/>
      <c r="I11" s="28"/>
      <c r="J11" s="28"/>
      <c r="K11" s="29"/>
      <c r="L11" s="29"/>
      <c r="M11" s="62"/>
    </row>
    <row r="12" spans="1:27" ht="21" customHeight="1" thickBot="1" x14ac:dyDescent="0.35">
      <c r="A12" s="62"/>
      <c r="B12" s="28"/>
      <c r="C12" s="28"/>
      <c r="D12" s="28"/>
      <c r="E12" s="90" t="s">
        <v>37</v>
      </c>
      <c r="F12" s="90"/>
      <c r="G12" s="91"/>
      <c r="H12" s="88" t="str">
        <f>IF(G8&gt;G15,E8,E15)</f>
        <v xml:space="preserve">#5 Teaneck </v>
      </c>
      <c r="I12" s="89"/>
      <c r="J12" s="53">
        <v>3</v>
      </c>
      <c r="K12" s="29"/>
      <c r="L12" s="29"/>
      <c r="M12" s="62"/>
    </row>
    <row r="13" spans="1:27" ht="21" customHeight="1" thickTop="1" thickBot="1" x14ac:dyDescent="0.35">
      <c r="A13" s="62"/>
      <c r="B13" s="52" t="s">
        <v>17</v>
      </c>
      <c r="C13" s="74" t="str">
        <f>'Girls Team Rankings'!B7</f>
        <v xml:space="preserve">Holy Angels </v>
      </c>
      <c r="D13" s="53">
        <v>0</v>
      </c>
      <c r="G13" s="63"/>
      <c r="I13" s="51" t="s">
        <v>342</v>
      </c>
      <c r="J13" s="32"/>
      <c r="K13" s="29"/>
      <c r="L13" s="29"/>
      <c r="M13" s="62"/>
    </row>
    <row r="14" spans="1:27" ht="21" customHeight="1" thickTop="1" x14ac:dyDescent="0.3">
      <c r="A14" s="62"/>
      <c r="C14" s="48" t="s">
        <v>320</v>
      </c>
      <c r="D14" s="30"/>
      <c r="F14" s="51" t="s">
        <v>335</v>
      </c>
      <c r="G14" s="63"/>
      <c r="H14" s="31"/>
      <c r="I14" s="31"/>
      <c r="J14" s="32"/>
      <c r="K14" s="29"/>
      <c r="L14" s="29"/>
      <c r="M14" s="62"/>
    </row>
    <row r="15" spans="1:27" ht="21" customHeight="1" thickBot="1" x14ac:dyDescent="0.35">
      <c r="A15" s="62"/>
      <c r="B15" s="86" t="s">
        <v>34</v>
      </c>
      <c r="C15" s="86"/>
      <c r="D15" s="87"/>
      <c r="E15" s="88" t="str">
        <f>IF(D13&gt;D17,B13&amp;" "&amp;C13,B17&amp;" "&amp;C17)</f>
        <v xml:space="preserve">#5 Teaneck </v>
      </c>
      <c r="F15" s="89"/>
      <c r="G15" s="54">
        <v>2</v>
      </c>
      <c r="H15" s="31"/>
      <c r="I15" s="31"/>
      <c r="J15" s="32"/>
      <c r="K15" s="29"/>
      <c r="L15" s="29"/>
      <c r="M15" s="62"/>
    </row>
    <row r="16" spans="1:27" ht="21" customHeight="1" thickTop="1" x14ac:dyDescent="0.3">
      <c r="A16" s="62"/>
      <c r="B16" s="75"/>
      <c r="C16" s="49" t="s">
        <v>321</v>
      </c>
      <c r="D16" s="76"/>
      <c r="E16" s="40"/>
      <c r="F16" s="40"/>
      <c r="G16" s="45"/>
      <c r="H16" s="31"/>
      <c r="I16" s="31"/>
      <c r="J16" s="32"/>
      <c r="K16" s="29"/>
      <c r="L16" s="29"/>
      <c r="M16" s="62"/>
    </row>
    <row r="17" spans="1:13" ht="21" customHeight="1" thickBot="1" x14ac:dyDescent="0.35">
      <c r="A17" s="62"/>
      <c r="B17" s="52" t="s">
        <v>18</v>
      </c>
      <c r="C17" s="74" t="str">
        <f>'Girls Team Rankings'!B8</f>
        <v xml:space="preserve">Teaneck </v>
      </c>
      <c r="D17" s="54">
        <v>2</v>
      </c>
      <c r="E17" s="28"/>
      <c r="F17" s="28"/>
      <c r="G17" s="28"/>
      <c r="H17" s="31"/>
      <c r="I17" s="31"/>
      <c r="J17" s="32"/>
      <c r="K17" s="29"/>
      <c r="L17" s="29"/>
      <c r="M17" s="62"/>
    </row>
    <row r="18" spans="1:13" ht="21" customHeight="1" thickTop="1" x14ac:dyDescent="0.3">
      <c r="A18" s="62"/>
      <c r="B18" s="39"/>
      <c r="C18" s="66"/>
      <c r="D18" s="39"/>
      <c r="E18" s="42"/>
      <c r="F18" s="42"/>
      <c r="G18" s="42"/>
      <c r="H18" s="37"/>
      <c r="I18" s="37"/>
      <c r="J18" s="38"/>
      <c r="K18" s="43"/>
      <c r="L18" s="43"/>
      <c r="M18" s="62"/>
    </row>
    <row r="19" spans="1:13" ht="21" customHeight="1" x14ac:dyDescent="0.3">
      <c r="A19" s="62"/>
      <c r="B19" s="39"/>
      <c r="C19" s="66"/>
      <c r="D19" s="39"/>
      <c r="E19" s="42"/>
      <c r="F19" s="42"/>
      <c r="G19" s="42"/>
      <c r="H19" s="37"/>
      <c r="I19" s="37"/>
      <c r="J19" s="38"/>
      <c r="K19" s="43"/>
      <c r="L19" s="43"/>
      <c r="M19" s="62"/>
    </row>
    <row r="20" spans="1:13" ht="21" customHeight="1" thickBot="1" x14ac:dyDescent="0.35">
      <c r="A20" s="65"/>
      <c r="B20" s="52" t="s">
        <v>19</v>
      </c>
      <c r="C20" s="74" t="str">
        <f>'Girls Team Rankings'!B5</f>
        <v xml:space="preserve">Howell </v>
      </c>
      <c r="D20" s="53">
        <v>0</v>
      </c>
      <c r="E20" s="28"/>
      <c r="F20" s="28"/>
      <c r="G20" s="28"/>
      <c r="H20" s="92" t="s">
        <v>62</v>
      </c>
      <c r="I20" s="92"/>
      <c r="J20" s="93"/>
      <c r="K20" s="84" t="str">
        <f>IF(J12&gt;J26,H12,H26)</f>
        <v xml:space="preserve">#5 Teaneck </v>
      </c>
      <c r="L20" s="85"/>
      <c r="M20" s="65"/>
    </row>
    <row r="21" spans="1:13" ht="21" customHeight="1" thickTop="1" x14ac:dyDescent="0.3">
      <c r="A21" s="65"/>
      <c r="C21" s="48" t="s">
        <v>322</v>
      </c>
      <c r="D21" s="30"/>
      <c r="H21" s="31"/>
      <c r="I21" s="31"/>
      <c r="J21" s="32"/>
      <c r="K21" s="29"/>
      <c r="L21" s="29"/>
      <c r="M21" s="65"/>
    </row>
    <row r="22" spans="1:13" ht="21" customHeight="1" thickBot="1" x14ac:dyDescent="0.35">
      <c r="A22" s="65"/>
      <c r="B22" s="86" t="s">
        <v>314</v>
      </c>
      <c r="C22" s="86"/>
      <c r="D22" s="87"/>
      <c r="E22" s="88" t="str">
        <f>IF(D20&gt;D24,B20&amp;" "&amp;C20,B24&amp;" "&amp;C24)</f>
        <v xml:space="preserve">#7 Warren Hills </v>
      </c>
      <c r="F22" s="89"/>
      <c r="G22" s="53">
        <v>1.5</v>
      </c>
      <c r="H22" s="31"/>
      <c r="I22" s="31"/>
      <c r="J22" s="32"/>
      <c r="K22" s="29"/>
      <c r="L22" s="29"/>
      <c r="M22" s="65"/>
    </row>
    <row r="23" spans="1:13" ht="21" customHeight="1" thickTop="1" x14ac:dyDescent="0.3">
      <c r="A23" s="65"/>
      <c r="B23" s="75"/>
      <c r="C23" s="49" t="s">
        <v>323</v>
      </c>
      <c r="D23" s="76"/>
      <c r="E23" s="31"/>
      <c r="F23" s="48" t="s">
        <v>341</v>
      </c>
      <c r="G23" s="32"/>
      <c r="H23" s="31"/>
      <c r="I23" s="31"/>
      <c r="J23" s="32"/>
      <c r="K23" s="29"/>
      <c r="L23" s="29"/>
      <c r="M23" s="65"/>
    </row>
    <row r="24" spans="1:13" ht="21" customHeight="1" thickBot="1" x14ac:dyDescent="0.35">
      <c r="A24" s="65"/>
      <c r="B24" s="52" t="s">
        <v>20</v>
      </c>
      <c r="C24" s="74" t="str">
        <f>'Girls Team Rankings'!B10</f>
        <v xml:space="preserve">Warren Hills </v>
      </c>
      <c r="D24" s="54">
        <v>2</v>
      </c>
      <c r="E24" s="31"/>
      <c r="F24" s="31"/>
      <c r="G24" s="32"/>
      <c r="H24" s="31"/>
      <c r="I24" s="31"/>
      <c r="J24" s="32"/>
      <c r="K24" s="29"/>
      <c r="L24" s="29"/>
      <c r="M24" s="65"/>
    </row>
    <row r="25" spans="1:13" ht="21" customHeight="1" thickTop="1" x14ac:dyDescent="0.3">
      <c r="A25" s="65"/>
      <c r="B25" s="67"/>
      <c r="C25" s="68"/>
      <c r="D25" s="68"/>
      <c r="E25" s="90" t="s">
        <v>316</v>
      </c>
      <c r="F25" s="90"/>
      <c r="G25" s="91"/>
      <c r="H25" s="31"/>
      <c r="I25" s="50" t="s">
        <v>343</v>
      </c>
      <c r="J25" s="32"/>
      <c r="K25" s="29"/>
      <c r="L25" s="29"/>
      <c r="M25" s="65"/>
    </row>
    <row r="26" spans="1:13" ht="21" customHeight="1" thickBot="1" x14ac:dyDescent="0.35">
      <c r="A26" s="62"/>
      <c r="B26" s="37"/>
      <c r="C26" s="37"/>
      <c r="D26" s="37"/>
      <c r="H26" s="88" t="str">
        <f>IF(G22&gt;G29,E22,E29)</f>
        <v xml:space="preserve">#3 Kearny </v>
      </c>
      <c r="I26" s="89"/>
      <c r="J26" s="54">
        <v>0</v>
      </c>
      <c r="K26" s="29"/>
      <c r="L26" s="29"/>
      <c r="M26" s="62"/>
    </row>
    <row r="27" spans="1:13" ht="21" customHeight="1" thickTop="1" thickBot="1" x14ac:dyDescent="0.35">
      <c r="A27" s="62"/>
      <c r="B27" s="52" t="s">
        <v>21</v>
      </c>
      <c r="C27" s="74" t="str">
        <f>'Girls Team Rankings'!B6</f>
        <v xml:space="preserve">Kearny </v>
      </c>
      <c r="D27" s="53">
        <v>2</v>
      </c>
      <c r="G27" s="63"/>
      <c r="K27" s="29"/>
      <c r="L27" s="29"/>
      <c r="M27" s="62"/>
    </row>
    <row r="28" spans="1:13" ht="21" customHeight="1" thickTop="1" x14ac:dyDescent="0.3">
      <c r="A28" s="62"/>
      <c r="C28" s="48" t="s">
        <v>324</v>
      </c>
      <c r="D28" s="30"/>
      <c r="F28" s="51" t="s">
        <v>336</v>
      </c>
      <c r="G28" s="41"/>
      <c r="H28" s="28"/>
      <c r="I28" s="28"/>
      <c r="J28" s="28"/>
      <c r="K28" s="29"/>
      <c r="L28" s="29"/>
      <c r="M28" s="62"/>
    </row>
    <row r="29" spans="1:13" ht="21" customHeight="1" thickBot="1" x14ac:dyDescent="0.35">
      <c r="A29" s="62"/>
      <c r="B29" s="86" t="s">
        <v>315</v>
      </c>
      <c r="C29" s="86"/>
      <c r="D29" s="87"/>
      <c r="E29" s="88" t="str">
        <f>IF(D27&gt;D31,B27&amp;" "&amp;C27,B31&amp;" "&amp;C31)</f>
        <v xml:space="preserve">#3 Kearny </v>
      </c>
      <c r="F29" s="89"/>
      <c r="G29" s="54">
        <v>2.5</v>
      </c>
      <c r="H29" s="28"/>
      <c r="I29" s="28"/>
      <c r="J29" s="28"/>
      <c r="K29" s="29"/>
      <c r="L29" s="29"/>
      <c r="M29" s="62"/>
    </row>
    <row r="30" spans="1:13" ht="21" customHeight="1" thickTop="1" x14ac:dyDescent="0.3">
      <c r="A30" s="62"/>
      <c r="B30" s="75"/>
      <c r="C30" s="49" t="s">
        <v>325</v>
      </c>
      <c r="D30" s="76"/>
      <c r="E30" s="40"/>
      <c r="F30" s="40"/>
      <c r="G30" s="39"/>
      <c r="H30" s="28"/>
      <c r="I30" s="28"/>
      <c r="J30" s="28"/>
      <c r="K30" s="29"/>
      <c r="L30" s="29"/>
      <c r="M30" s="62"/>
    </row>
    <row r="31" spans="1:13" ht="21" customHeight="1" thickBot="1" x14ac:dyDescent="0.35">
      <c r="A31" s="62"/>
      <c r="B31" s="52" t="s">
        <v>23</v>
      </c>
      <c r="C31" s="74" t="str">
        <f>'Girls Team Rankings'!B9</f>
        <v xml:space="preserve">Mahwah </v>
      </c>
      <c r="D31" s="54">
        <v>1</v>
      </c>
      <c r="E31" s="28"/>
      <c r="F31" s="28"/>
      <c r="G31" s="28"/>
      <c r="H31" s="28"/>
      <c r="I31" s="28"/>
      <c r="J31" s="28"/>
      <c r="K31" s="29"/>
      <c r="L31" s="29"/>
      <c r="M31" s="62"/>
    </row>
    <row r="32" spans="1:13" ht="15.75" customHeight="1" thickTop="1" x14ac:dyDescent="0.3">
      <c r="A32" s="62"/>
      <c r="B32" s="31"/>
      <c r="C32" s="31"/>
      <c r="D32" s="31"/>
      <c r="E32" s="28"/>
      <c r="F32" s="28"/>
      <c r="G32" s="28"/>
      <c r="H32" s="28"/>
      <c r="I32" s="28"/>
      <c r="J32" s="28"/>
      <c r="K32" s="29"/>
      <c r="L32" s="29"/>
      <c r="M32" s="62"/>
    </row>
    <row r="33" spans="1:27" ht="5.25" customHeight="1" x14ac:dyDescent="0.3">
      <c r="A33" s="62"/>
      <c r="B33" s="77"/>
      <c r="C33" s="77"/>
      <c r="D33" s="77"/>
      <c r="E33" s="62"/>
      <c r="F33" s="62"/>
      <c r="G33" s="62"/>
      <c r="H33" s="62"/>
      <c r="I33" s="62"/>
      <c r="J33" s="62"/>
      <c r="K33" s="62"/>
      <c r="L33" s="62"/>
      <c r="M33" s="62"/>
    </row>
    <row r="34" spans="1:27" x14ac:dyDescent="0.3">
      <c r="A34" s="21"/>
      <c r="E34" s="35"/>
      <c r="J34" s="155" t="s">
        <v>346</v>
      </c>
      <c r="K34" s="155"/>
      <c r="L34" s="155"/>
      <c r="M34" s="21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21" customHeight="1" thickBot="1" x14ac:dyDescent="0.35">
      <c r="A35" s="21"/>
      <c r="B35" s="52" t="s">
        <v>15</v>
      </c>
      <c r="C35" s="74" t="str">
        <f>'Boys Team Rankings'!B4</f>
        <v xml:space="preserve">Montville </v>
      </c>
      <c r="D35" s="53">
        <v>2</v>
      </c>
      <c r="E35" s="28"/>
      <c r="F35" s="28"/>
      <c r="G35" s="28"/>
      <c r="H35" s="28"/>
      <c r="I35" s="28"/>
      <c r="J35" s="155"/>
      <c r="K35" s="155"/>
      <c r="L35" s="155"/>
      <c r="M35" s="21"/>
    </row>
    <row r="36" spans="1:27" ht="21" customHeight="1" thickTop="1" x14ac:dyDescent="0.3">
      <c r="A36" s="21"/>
      <c r="C36" s="48" t="s">
        <v>333</v>
      </c>
      <c r="D36" s="30"/>
      <c r="H36" s="28"/>
      <c r="I36" s="28"/>
      <c r="J36" s="28"/>
      <c r="K36" s="29"/>
      <c r="L36" s="29"/>
      <c r="M36" s="21"/>
    </row>
    <row r="37" spans="1:27" ht="21" customHeight="1" thickBot="1" x14ac:dyDescent="0.35">
      <c r="A37" s="21"/>
      <c r="B37" s="86" t="s">
        <v>63</v>
      </c>
      <c r="C37" s="86"/>
      <c r="D37" s="87"/>
      <c r="E37" s="88" t="str">
        <f>IF(D35&gt;D39,B35&amp;" "&amp;C35,B39&amp;" "&amp;C39)</f>
        <v xml:space="preserve">#1 Montville </v>
      </c>
      <c r="F37" s="89"/>
      <c r="G37" s="53">
        <v>1</v>
      </c>
      <c r="H37" s="28"/>
      <c r="I37" s="28"/>
      <c r="J37" s="28"/>
      <c r="K37" s="29"/>
      <c r="L37" s="29"/>
      <c r="M37" s="21"/>
    </row>
    <row r="38" spans="1:27" ht="21" customHeight="1" thickTop="1" x14ac:dyDescent="0.3">
      <c r="A38" s="21"/>
      <c r="B38" s="75"/>
      <c r="C38" s="49" t="s">
        <v>332</v>
      </c>
      <c r="D38" s="76"/>
      <c r="E38" s="40"/>
      <c r="F38" s="48" t="s">
        <v>337</v>
      </c>
      <c r="G38" s="32"/>
      <c r="H38" s="28"/>
      <c r="I38" s="28"/>
      <c r="J38" s="28"/>
      <c r="K38" s="29"/>
      <c r="L38" s="29"/>
      <c r="M38" s="21"/>
    </row>
    <row r="39" spans="1:27" ht="21" customHeight="1" thickBot="1" x14ac:dyDescent="0.35">
      <c r="A39" s="21"/>
      <c r="B39" s="52" t="s">
        <v>16</v>
      </c>
      <c r="C39" s="74" t="str">
        <f>'Boys Team Rankings'!B11</f>
        <v xml:space="preserve">Teaneck </v>
      </c>
      <c r="D39" s="54">
        <v>1</v>
      </c>
      <c r="E39" s="31"/>
      <c r="F39" s="31"/>
      <c r="G39" s="32"/>
      <c r="H39" s="28"/>
      <c r="I39" s="28"/>
      <c r="J39" s="28"/>
      <c r="K39" s="29"/>
      <c r="L39" s="29"/>
      <c r="M39" s="21"/>
    </row>
    <row r="40" spans="1:27" ht="21" customHeight="1" thickTop="1" x14ac:dyDescent="0.3">
      <c r="A40" s="21"/>
      <c r="B40" s="36"/>
      <c r="C40" s="36"/>
      <c r="D40" s="36"/>
      <c r="G40" s="32"/>
      <c r="H40" s="28"/>
      <c r="I40" s="28"/>
      <c r="J40" s="28"/>
      <c r="K40" s="29"/>
      <c r="L40" s="29"/>
      <c r="M40" s="21"/>
    </row>
    <row r="41" spans="1:27" ht="21" customHeight="1" thickBot="1" x14ac:dyDescent="0.35">
      <c r="A41" s="21"/>
      <c r="B41" s="36"/>
      <c r="C41" s="36"/>
      <c r="D41" s="36"/>
      <c r="E41" s="90" t="s">
        <v>64</v>
      </c>
      <c r="F41" s="90"/>
      <c r="G41" s="91"/>
      <c r="H41" s="88" t="str">
        <f>IF(G37&gt;G44,E37,E44)</f>
        <v xml:space="preserve">#5 North Bergen </v>
      </c>
      <c r="I41" s="89"/>
      <c r="J41" s="53">
        <v>3</v>
      </c>
      <c r="K41" s="29"/>
      <c r="L41" s="29"/>
      <c r="M41" s="21"/>
    </row>
    <row r="42" spans="1:27" ht="21" customHeight="1" thickTop="1" thickBot="1" x14ac:dyDescent="0.35">
      <c r="A42" s="21"/>
      <c r="B42" s="52" t="s">
        <v>17</v>
      </c>
      <c r="C42" s="74" t="str">
        <f>'Boys Team Rankings'!B7</f>
        <v xml:space="preserve">Indian Hills </v>
      </c>
      <c r="D42" s="53">
        <v>0</v>
      </c>
      <c r="G42" s="34"/>
      <c r="I42" s="51" t="s">
        <v>344</v>
      </c>
      <c r="J42" s="32"/>
      <c r="K42" s="29"/>
      <c r="L42" s="29"/>
      <c r="M42" s="21"/>
    </row>
    <row r="43" spans="1:27" ht="21" customHeight="1" thickTop="1" x14ac:dyDescent="0.3">
      <c r="A43" s="21"/>
      <c r="C43" s="48" t="s">
        <v>331</v>
      </c>
      <c r="D43" s="30"/>
      <c r="F43" s="51" t="s">
        <v>338</v>
      </c>
      <c r="G43" s="34"/>
      <c r="H43" s="31"/>
      <c r="I43" s="31"/>
      <c r="J43" s="32"/>
      <c r="K43" s="29"/>
      <c r="L43" s="29"/>
      <c r="M43" s="21"/>
    </row>
    <row r="44" spans="1:27" ht="21" customHeight="1" thickBot="1" x14ac:dyDescent="0.35">
      <c r="A44" s="21"/>
      <c r="B44" s="86" t="s">
        <v>25</v>
      </c>
      <c r="C44" s="86"/>
      <c r="D44" s="87"/>
      <c r="E44" s="88" t="str">
        <f>IF(D42&gt;D46,B42&amp;" "&amp;C42,B46&amp;" "&amp;C46)</f>
        <v xml:space="preserve">#5 North Bergen </v>
      </c>
      <c r="F44" s="89"/>
      <c r="G44" s="54">
        <v>2</v>
      </c>
      <c r="H44" s="31"/>
      <c r="I44" s="31"/>
      <c r="J44" s="32"/>
      <c r="K44" s="29"/>
      <c r="L44" s="29"/>
      <c r="M44" s="21"/>
    </row>
    <row r="45" spans="1:27" ht="21" customHeight="1" thickTop="1" x14ac:dyDescent="0.3">
      <c r="A45" s="21"/>
      <c r="B45" s="75"/>
      <c r="C45" s="49" t="s">
        <v>330</v>
      </c>
      <c r="D45" s="76"/>
      <c r="E45" s="40"/>
      <c r="F45" s="40"/>
      <c r="G45" s="45"/>
      <c r="H45" s="31"/>
      <c r="I45" s="31"/>
      <c r="J45" s="32"/>
      <c r="K45" s="29"/>
      <c r="L45" s="29"/>
      <c r="M45" s="21"/>
    </row>
    <row r="46" spans="1:27" ht="21" customHeight="1" thickBot="1" x14ac:dyDescent="0.35">
      <c r="A46" s="21"/>
      <c r="B46" s="52" t="s">
        <v>18</v>
      </c>
      <c r="C46" s="74" t="str">
        <f>'Boys Team Rankings'!B8</f>
        <v xml:space="preserve">North Bergen </v>
      </c>
      <c r="D46" s="54">
        <v>2</v>
      </c>
      <c r="E46" s="28"/>
      <c r="F46" s="28"/>
      <c r="G46" s="28"/>
      <c r="H46" s="31"/>
      <c r="I46" s="31"/>
      <c r="J46" s="32"/>
      <c r="K46" s="29"/>
      <c r="L46" s="29"/>
      <c r="M46" s="21"/>
    </row>
    <row r="47" spans="1:27" s="44" customFormat="1" ht="21" customHeight="1" thickTop="1" x14ac:dyDescent="0.3">
      <c r="A47" s="21"/>
      <c r="B47" s="39"/>
      <c r="C47" s="39"/>
      <c r="D47" s="39"/>
      <c r="E47" s="42"/>
      <c r="F47" s="42"/>
      <c r="G47" s="42"/>
      <c r="H47" s="37"/>
      <c r="I47" s="37"/>
      <c r="J47" s="38"/>
      <c r="K47" s="43"/>
      <c r="L47" s="43"/>
      <c r="M47" s="21"/>
    </row>
    <row r="48" spans="1:27" s="44" customFormat="1" ht="21" customHeight="1" x14ac:dyDescent="0.3">
      <c r="A48" s="21"/>
      <c r="B48" s="39"/>
      <c r="C48" s="39"/>
      <c r="D48" s="39"/>
      <c r="E48" s="42"/>
      <c r="F48" s="42"/>
      <c r="G48" s="42"/>
      <c r="H48" s="37"/>
      <c r="I48" s="37"/>
      <c r="J48" s="38"/>
      <c r="K48" s="43"/>
      <c r="L48" s="43"/>
      <c r="M48" s="21"/>
    </row>
    <row r="49" spans="1:13" ht="21" customHeight="1" thickBot="1" x14ac:dyDescent="0.35">
      <c r="A49" s="21"/>
      <c r="B49" s="52" t="s">
        <v>19</v>
      </c>
      <c r="C49" s="74" t="str">
        <f>'Boys Team Rankings'!B5</f>
        <v xml:space="preserve">St. Peter's Prep </v>
      </c>
      <c r="D49" s="53">
        <v>0</v>
      </c>
      <c r="E49" s="28"/>
      <c r="F49" s="28"/>
      <c r="G49" s="28"/>
      <c r="H49" s="92" t="s">
        <v>65</v>
      </c>
      <c r="I49" s="92"/>
      <c r="J49" s="93"/>
      <c r="K49" s="84" t="str">
        <f>IF(J41&gt;J55,H41,H55)</f>
        <v xml:space="preserve">#5 North Bergen </v>
      </c>
      <c r="L49" s="85"/>
      <c r="M49" s="21"/>
    </row>
    <row r="50" spans="1:13" ht="21" customHeight="1" thickTop="1" x14ac:dyDescent="0.3">
      <c r="A50" s="21"/>
      <c r="C50" s="48" t="s">
        <v>329</v>
      </c>
      <c r="D50" s="30"/>
      <c r="H50" s="31"/>
      <c r="I50" s="31"/>
      <c r="J50" s="32"/>
      <c r="K50" s="29"/>
      <c r="L50" s="29"/>
      <c r="M50" s="21"/>
    </row>
    <row r="51" spans="1:13" ht="21" customHeight="1" thickBot="1" x14ac:dyDescent="0.35">
      <c r="A51" s="21"/>
      <c r="B51" s="86" t="s">
        <v>36</v>
      </c>
      <c r="C51" s="86"/>
      <c r="D51" s="87"/>
      <c r="E51" s="88" t="str">
        <f>IF(D49&gt;D53,B49&amp;" "&amp;C49,B53&amp;" "&amp;C53)</f>
        <v xml:space="preserve">#7 Mahwah </v>
      </c>
      <c r="F51" s="89"/>
      <c r="G51" s="53">
        <v>2</v>
      </c>
      <c r="H51" s="31"/>
      <c r="I51" s="31"/>
      <c r="J51" s="32"/>
      <c r="K51" s="29"/>
      <c r="L51" s="29"/>
      <c r="M51" s="21"/>
    </row>
    <row r="52" spans="1:13" ht="21" customHeight="1" thickTop="1" x14ac:dyDescent="0.3">
      <c r="A52" s="21"/>
      <c r="B52" s="75"/>
      <c r="C52" s="49" t="s">
        <v>328</v>
      </c>
      <c r="D52" s="76"/>
      <c r="E52" s="31"/>
      <c r="F52" s="48" t="s">
        <v>339</v>
      </c>
      <c r="G52" s="32"/>
      <c r="H52" s="31"/>
      <c r="I52" s="31"/>
      <c r="J52" s="32"/>
      <c r="K52" s="29"/>
      <c r="L52" s="29"/>
      <c r="M52" s="21"/>
    </row>
    <row r="53" spans="1:13" ht="21" customHeight="1" thickBot="1" x14ac:dyDescent="0.35">
      <c r="A53" s="21"/>
      <c r="B53" s="52" t="s">
        <v>20</v>
      </c>
      <c r="C53" s="74" t="str">
        <f>'Boys Team Rankings'!B10</f>
        <v xml:space="preserve">Mahwah </v>
      </c>
      <c r="D53" s="54">
        <v>2</v>
      </c>
      <c r="E53" s="31"/>
      <c r="F53" s="31"/>
      <c r="G53" s="32"/>
      <c r="H53" s="31"/>
      <c r="I53" s="31"/>
      <c r="J53" s="32"/>
      <c r="K53" s="29"/>
      <c r="L53" s="29"/>
      <c r="M53" s="21"/>
    </row>
    <row r="54" spans="1:13" ht="21" customHeight="1" thickTop="1" x14ac:dyDescent="0.3">
      <c r="A54" s="21"/>
      <c r="B54" s="36"/>
      <c r="C54" s="36"/>
      <c r="D54" s="39"/>
      <c r="E54" s="90" t="s">
        <v>317</v>
      </c>
      <c r="F54" s="90"/>
      <c r="G54" s="91"/>
      <c r="H54" s="31"/>
      <c r="I54" s="51" t="s">
        <v>345</v>
      </c>
      <c r="J54" s="32"/>
      <c r="K54" s="29"/>
      <c r="L54" s="29"/>
      <c r="M54" s="21"/>
    </row>
    <row r="55" spans="1:13" ht="21" customHeight="1" thickBot="1" x14ac:dyDescent="0.35">
      <c r="A55" s="21"/>
      <c r="B55" s="36"/>
      <c r="C55" s="36"/>
      <c r="D55" s="39"/>
      <c r="H55" s="88" t="str">
        <f>IF(G51&gt;G58,E51,E58)</f>
        <v xml:space="preserve">#7 Mahwah </v>
      </c>
      <c r="I55" s="89"/>
      <c r="J55" s="54">
        <v>1</v>
      </c>
      <c r="K55" s="29"/>
      <c r="L55" s="29"/>
      <c r="M55" s="21"/>
    </row>
    <row r="56" spans="1:13" ht="21" customHeight="1" thickTop="1" thickBot="1" x14ac:dyDescent="0.35">
      <c r="A56" s="21"/>
      <c r="B56" s="52" t="s">
        <v>21</v>
      </c>
      <c r="C56" s="74" t="str">
        <f>'Boys Team Rankings'!B6</f>
        <v xml:space="preserve">West Milford </v>
      </c>
      <c r="D56" s="53">
        <v>2</v>
      </c>
      <c r="G56" s="34"/>
      <c r="K56" s="29"/>
      <c r="L56" s="29"/>
      <c r="M56" s="21"/>
    </row>
    <row r="57" spans="1:13" ht="21" customHeight="1" thickTop="1" x14ac:dyDescent="0.3">
      <c r="A57" s="21"/>
      <c r="C57" s="48" t="s">
        <v>326</v>
      </c>
      <c r="D57" s="30"/>
      <c r="F57" s="51" t="s">
        <v>340</v>
      </c>
      <c r="G57" s="41"/>
      <c r="H57" s="28"/>
      <c r="I57" s="28"/>
      <c r="J57" s="28"/>
      <c r="K57" s="29"/>
      <c r="L57" s="29"/>
      <c r="M57" s="21"/>
    </row>
    <row r="58" spans="1:13" ht="21" customHeight="1" thickBot="1" x14ac:dyDescent="0.35">
      <c r="A58" s="21"/>
      <c r="B58" s="86" t="s">
        <v>22</v>
      </c>
      <c r="C58" s="86"/>
      <c r="D58" s="87"/>
      <c r="E58" s="88" t="str">
        <f>IF(D56&gt;D60,B56&amp;" "&amp;C56,B60&amp;" "&amp;C60)</f>
        <v xml:space="preserve">#3 West Milford </v>
      </c>
      <c r="F58" s="89"/>
      <c r="G58" s="54">
        <v>0</v>
      </c>
      <c r="H58" s="28"/>
      <c r="I58" s="28"/>
      <c r="J58" s="28"/>
      <c r="K58" s="29"/>
      <c r="L58" s="29"/>
      <c r="M58" s="21"/>
    </row>
    <row r="59" spans="1:13" ht="21" customHeight="1" thickTop="1" x14ac:dyDescent="0.3">
      <c r="A59" s="21"/>
      <c r="B59" s="75"/>
      <c r="C59" s="49" t="s">
        <v>327</v>
      </c>
      <c r="D59" s="76"/>
      <c r="E59" s="40"/>
      <c r="F59" s="40"/>
      <c r="G59" s="39"/>
      <c r="H59" s="28"/>
      <c r="I59" s="28"/>
      <c r="J59" s="28"/>
      <c r="K59" s="29"/>
      <c r="L59" s="29"/>
      <c r="M59" s="21"/>
    </row>
    <row r="60" spans="1:13" ht="21" customHeight="1" thickBot="1" x14ac:dyDescent="0.35">
      <c r="A60" s="21"/>
      <c r="B60" s="52" t="s">
        <v>23</v>
      </c>
      <c r="C60" s="74" t="str">
        <f>'Boys Team Rankings'!B9</f>
        <v xml:space="preserve">Warren Tech </v>
      </c>
      <c r="D60" s="54">
        <v>0</v>
      </c>
      <c r="E60" s="28"/>
      <c r="F60" s="28"/>
      <c r="G60" s="28"/>
      <c r="H60" s="28"/>
      <c r="I60" s="28"/>
      <c r="J60" s="28"/>
      <c r="K60" s="29"/>
      <c r="L60" s="29"/>
      <c r="M60" s="21"/>
    </row>
    <row r="61" spans="1:13" ht="22.5" customHeight="1" thickTop="1" x14ac:dyDescent="0.3">
      <c r="A61" s="21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21"/>
    </row>
    <row r="62" spans="1:13" ht="5.25" customHeight="1" x14ac:dyDescent="0.3">
      <c r="A62" s="21"/>
      <c r="B62" s="77"/>
      <c r="C62" s="77"/>
      <c r="D62" s="77"/>
      <c r="E62" s="21"/>
      <c r="F62" s="21"/>
      <c r="G62" s="21"/>
      <c r="H62" s="21"/>
      <c r="I62" s="21"/>
      <c r="J62" s="21"/>
      <c r="K62" s="21"/>
      <c r="L62" s="21"/>
      <c r="M62" s="21"/>
    </row>
    <row r="63" spans="1:13" x14ac:dyDescent="0.3">
      <c r="J63" s="33"/>
      <c r="M63"/>
    </row>
    <row r="64" spans="1:13" x14ac:dyDescent="0.3">
      <c r="M64"/>
    </row>
    <row r="65" spans="13:13" x14ac:dyDescent="0.3">
      <c r="M65"/>
    </row>
  </sheetData>
  <mergeCells count="33">
    <mergeCell ref="J5:L6"/>
    <mergeCell ref="J34:L35"/>
    <mergeCell ref="H55:I55"/>
    <mergeCell ref="B44:D44"/>
    <mergeCell ref="H12:I12"/>
    <mergeCell ref="E15:F15"/>
    <mergeCell ref="H20:J20"/>
    <mergeCell ref="B22:D22"/>
    <mergeCell ref="E12:G12"/>
    <mergeCell ref="K20:L20"/>
    <mergeCell ref="E22:F22"/>
    <mergeCell ref="A2:M2"/>
    <mergeCell ref="A3:M3"/>
    <mergeCell ref="E58:F58"/>
    <mergeCell ref="B51:D51"/>
    <mergeCell ref="E51:F51"/>
    <mergeCell ref="E54:G54"/>
    <mergeCell ref="B58:D58"/>
    <mergeCell ref="B29:D29"/>
    <mergeCell ref="E25:G25"/>
    <mergeCell ref="H26:I26"/>
    <mergeCell ref="E29:F29"/>
    <mergeCell ref="E8:F8"/>
    <mergeCell ref="B15:D15"/>
    <mergeCell ref="B8:D8"/>
    <mergeCell ref="Q34:AA34"/>
    <mergeCell ref="K49:L49"/>
    <mergeCell ref="B37:D37"/>
    <mergeCell ref="E37:F37"/>
    <mergeCell ref="E41:G41"/>
    <mergeCell ref="H41:I41"/>
    <mergeCell ref="E44:F44"/>
    <mergeCell ref="H49:J49"/>
  </mergeCells>
  <phoneticPr fontId="2" type="noConversion"/>
  <pageMargins left="0.25" right="0.25" top="0.2" bottom="0.2" header="0.33" footer="0.2"/>
  <pageSetup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D10" sqref="D10"/>
    </sheetView>
  </sheetViews>
  <sheetFormatPr defaultRowHeight="12.75" x14ac:dyDescent="0.2"/>
  <cols>
    <col min="1" max="1" width="5.28515625" style="59" bestFit="1" customWidth="1"/>
    <col min="2" max="2" width="16" bestFit="1" customWidth="1"/>
    <col min="3" max="3" width="14.85546875" bestFit="1" customWidth="1"/>
    <col min="4" max="4" width="5" bestFit="1" customWidth="1"/>
    <col min="5" max="5" width="9.7109375" style="81" bestFit="1" customWidth="1"/>
  </cols>
  <sheetData>
    <row r="1" spans="1:5" x14ac:dyDescent="0.2">
      <c r="A1" s="96" t="s">
        <v>27</v>
      </c>
      <c r="B1" s="96"/>
      <c r="C1" s="96"/>
      <c r="D1" s="96"/>
      <c r="E1" s="96"/>
    </row>
    <row r="2" spans="1:5" x14ac:dyDescent="0.2">
      <c r="A2" s="60" t="s">
        <v>9</v>
      </c>
      <c r="B2" s="7" t="s">
        <v>6</v>
      </c>
      <c r="D2" s="5" t="s">
        <v>28</v>
      </c>
    </row>
    <row r="3" spans="1:5" x14ac:dyDescent="0.2">
      <c r="A3" s="59">
        <v>1</v>
      </c>
      <c r="B3" t="str">
        <f>'Boys Team Rankings'!B4</f>
        <v xml:space="preserve">Montville </v>
      </c>
      <c r="D3">
        <f>'Boys Team Rankings'!F4</f>
        <v>2754</v>
      </c>
    </row>
    <row r="4" spans="1:5" x14ac:dyDescent="0.2">
      <c r="A4" s="59">
        <v>2</v>
      </c>
      <c r="B4" t="str">
        <f>'Boys Team Rankings'!B5</f>
        <v xml:space="preserve">St. Peter's Prep </v>
      </c>
      <c r="D4">
        <f>'Boys Team Rankings'!F5</f>
        <v>2728</v>
      </c>
    </row>
    <row r="5" spans="1:5" x14ac:dyDescent="0.2">
      <c r="A5" s="59">
        <v>3</v>
      </c>
      <c r="B5" t="str">
        <f>'Boys Team Rankings'!B6</f>
        <v xml:space="preserve">West Milford </v>
      </c>
      <c r="D5">
        <f>'Boys Team Rankings'!F6</f>
        <v>2697</v>
      </c>
    </row>
    <row r="6" spans="1:5" x14ac:dyDescent="0.2">
      <c r="A6" s="59">
        <v>4</v>
      </c>
      <c r="B6" t="str">
        <f>'Boys Team Rankings'!B7</f>
        <v xml:space="preserve">Indian Hills </v>
      </c>
      <c r="D6">
        <f>'Boys Team Rankings'!F7</f>
        <v>2643</v>
      </c>
    </row>
    <row r="7" spans="1:5" x14ac:dyDescent="0.2">
      <c r="A7" s="59">
        <v>5</v>
      </c>
      <c r="B7" t="str">
        <f>'Boys Team Rankings'!B8</f>
        <v xml:space="preserve">North Bergen </v>
      </c>
      <c r="D7">
        <f>'Boys Team Rankings'!F8</f>
        <v>2625</v>
      </c>
    </row>
    <row r="8" spans="1:5" x14ac:dyDescent="0.2">
      <c r="A8" s="59">
        <v>6</v>
      </c>
      <c r="B8" t="str">
        <f>'Boys Team Rankings'!B9</f>
        <v xml:space="preserve">Warren Tech </v>
      </c>
      <c r="D8">
        <f>'Boys Team Rankings'!F9</f>
        <v>2592</v>
      </c>
    </row>
    <row r="9" spans="1:5" x14ac:dyDescent="0.2">
      <c r="A9" s="59">
        <v>7</v>
      </c>
      <c r="B9" t="str">
        <f>'Boys Team Rankings'!B10</f>
        <v xml:space="preserve">Mahwah </v>
      </c>
      <c r="D9">
        <f>'Boys Team Rankings'!F10</f>
        <v>2511</v>
      </c>
    </row>
    <row r="10" spans="1:5" x14ac:dyDescent="0.2">
      <c r="A10" s="59">
        <v>8</v>
      </c>
      <c r="B10" t="str">
        <f>'Boys Team Rankings'!B11</f>
        <v xml:space="preserve">Teaneck </v>
      </c>
      <c r="D10">
        <f>'Boys Team Rankings'!F11</f>
        <v>2383</v>
      </c>
    </row>
    <row r="12" spans="1:5" x14ac:dyDescent="0.2">
      <c r="A12" s="60" t="s">
        <v>9</v>
      </c>
      <c r="B12" s="7" t="s">
        <v>5</v>
      </c>
      <c r="C12" s="7" t="s">
        <v>6</v>
      </c>
      <c r="D12" s="5" t="s">
        <v>28</v>
      </c>
      <c r="E12" s="82" t="s">
        <v>14</v>
      </c>
    </row>
    <row r="13" spans="1:5" x14ac:dyDescent="0.2">
      <c r="A13" s="59">
        <v>1</v>
      </c>
      <c r="B13" t="str">
        <f>'Boys Individual'!B4</f>
        <v>Tyler Polachek</v>
      </c>
      <c r="C13" t="str">
        <f>'Boys Individual'!C4</f>
        <v xml:space="preserve">Montville </v>
      </c>
      <c r="D13">
        <f>'Boys Individual'!G4</f>
        <v>638</v>
      </c>
      <c r="E13" s="81">
        <f>'Boys Individual'!H4</f>
        <v>212.66666666666666</v>
      </c>
    </row>
    <row r="14" spans="1:5" x14ac:dyDescent="0.2">
      <c r="A14" s="59">
        <v>2</v>
      </c>
      <c r="B14" s="69" t="str">
        <f>'Boys Individual'!B5</f>
        <v>R.J. Utter</v>
      </c>
      <c r="C14" s="69" t="str">
        <f>'Boys Individual'!C5</f>
        <v xml:space="preserve">West Milford </v>
      </c>
      <c r="D14" s="69">
        <f>'Boys Individual'!G5</f>
        <v>620</v>
      </c>
      <c r="E14" s="81">
        <f>'Boys Individual'!H5</f>
        <v>206.66666666666666</v>
      </c>
    </row>
    <row r="15" spans="1:5" x14ac:dyDescent="0.2">
      <c r="A15" s="59">
        <v>3</v>
      </c>
      <c r="B15" s="69" t="str">
        <f>'Boys Individual'!B6</f>
        <v>Matt Ramos</v>
      </c>
      <c r="C15" s="69" t="str">
        <f>'Boys Individual'!C6</f>
        <v xml:space="preserve">Teaneck </v>
      </c>
      <c r="D15" s="69">
        <f>'Boys Individual'!G6</f>
        <v>609</v>
      </c>
      <c r="E15" s="81">
        <f>'Boys Individual'!H6</f>
        <v>203</v>
      </c>
    </row>
    <row r="16" spans="1:5" x14ac:dyDescent="0.2">
      <c r="A16" s="59">
        <v>4</v>
      </c>
      <c r="B16" s="69" t="str">
        <f>'Boys Individual'!B7</f>
        <v>Blaise Edwards</v>
      </c>
      <c r="C16" s="69" t="str">
        <f>'Boys Individual'!C7</f>
        <v xml:space="preserve">St. Peter's Prep </v>
      </c>
      <c r="D16" s="69">
        <f>'Boys Individual'!G7</f>
        <v>607</v>
      </c>
      <c r="E16" s="81">
        <f>'Boys Individual'!H7</f>
        <v>202.33333333333334</v>
      </c>
    </row>
    <row r="17" spans="1:5" x14ac:dyDescent="0.2">
      <c r="A17" s="59">
        <v>5</v>
      </c>
      <c r="B17" s="69" t="str">
        <f>'Boys Individual'!B8</f>
        <v>Jack Rudolph</v>
      </c>
      <c r="C17" s="69" t="str">
        <f>'Boys Individual'!C8</f>
        <v xml:space="preserve">St. Peter's Prep </v>
      </c>
      <c r="D17" s="69">
        <f>'Boys Individual'!G8</f>
        <v>602</v>
      </c>
      <c r="E17" s="81">
        <f>'Boys Individual'!H8</f>
        <v>200.66666666666666</v>
      </c>
    </row>
    <row r="18" spans="1:5" s="69" customFormat="1" x14ac:dyDescent="0.2">
      <c r="A18" s="78">
        <v>6</v>
      </c>
      <c r="B18" s="69" t="str">
        <f>'Boys Individual'!B9</f>
        <v>Ryan Spector</v>
      </c>
      <c r="C18" s="69" t="str">
        <f>'Boys Individual'!C9</f>
        <v xml:space="preserve">Mahwah </v>
      </c>
      <c r="D18" s="69">
        <f>'Boys Individual'!G9</f>
        <v>600</v>
      </c>
      <c r="E18" s="81">
        <f>'Boys Individual'!H9</f>
        <v>200</v>
      </c>
    </row>
    <row r="20" spans="1:5" x14ac:dyDescent="0.2">
      <c r="A20" s="96" t="s">
        <v>29</v>
      </c>
      <c r="B20" s="96"/>
      <c r="C20" s="96"/>
      <c r="D20" s="96"/>
      <c r="E20" s="96"/>
    </row>
    <row r="21" spans="1:5" x14ac:dyDescent="0.2">
      <c r="A21" s="60" t="s">
        <v>9</v>
      </c>
      <c r="B21" s="7" t="s">
        <v>6</v>
      </c>
      <c r="D21" s="5" t="s">
        <v>28</v>
      </c>
    </row>
    <row r="22" spans="1:5" x14ac:dyDescent="0.2">
      <c r="A22" s="59">
        <v>1</v>
      </c>
      <c r="B22" t="str">
        <f>'Girls Team Rankings'!B4</f>
        <v xml:space="preserve">Warren Tech </v>
      </c>
      <c r="D22">
        <f>'Girls Team Rankings'!F4</f>
        <v>2327</v>
      </c>
    </row>
    <row r="23" spans="1:5" x14ac:dyDescent="0.2">
      <c r="A23" s="59">
        <v>2</v>
      </c>
      <c r="B23" s="69" t="str">
        <f>'Girls Team Rankings'!B5</f>
        <v xml:space="preserve">Howell </v>
      </c>
      <c r="C23" s="69"/>
      <c r="D23" s="69">
        <f>'Girls Team Rankings'!F5</f>
        <v>2311</v>
      </c>
    </row>
    <row r="24" spans="1:5" x14ac:dyDescent="0.2">
      <c r="A24" s="59">
        <v>3</v>
      </c>
      <c r="B24" s="69" t="str">
        <f>'Girls Team Rankings'!B6</f>
        <v xml:space="preserve">Kearny </v>
      </c>
      <c r="C24" s="69"/>
      <c r="D24" s="69">
        <f>'Girls Team Rankings'!F6</f>
        <v>2240</v>
      </c>
    </row>
    <row r="25" spans="1:5" x14ac:dyDescent="0.2">
      <c r="A25" s="59">
        <v>4</v>
      </c>
      <c r="B25" s="69" t="str">
        <f>'Girls Team Rankings'!B7</f>
        <v xml:space="preserve">Holy Angels </v>
      </c>
      <c r="C25" s="69"/>
      <c r="D25" s="69">
        <f>'Girls Team Rankings'!F7</f>
        <v>2238</v>
      </c>
    </row>
    <row r="26" spans="1:5" x14ac:dyDescent="0.2">
      <c r="A26" s="59">
        <v>5</v>
      </c>
      <c r="B26" s="69" t="str">
        <f>'Girls Team Rankings'!B8</f>
        <v xml:space="preserve">Teaneck </v>
      </c>
      <c r="C26" s="69"/>
      <c r="D26" s="69">
        <f>'Girls Team Rankings'!F8</f>
        <v>2216</v>
      </c>
    </row>
    <row r="27" spans="1:5" x14ac:dyDescent="0.2">
      <c r="A27" s="59">
        <v>6</v>
      </c>
      <c r="B27" s="69" t="str">
        <f>'Girls Team Rankings'!B9</f>
        <v xml:space="preserve">Mahwah </v>
      </c>
      <c r="C27" s="69"/>
      <c r="D27" s="69">
        <f>'Girls Team Rankings'!F9</f>
        <v>2194</v>
      </c>
    </row>
    <row r="28" spans="1:5" x14ac:dyDescent="0.2">
      <c r="A28" s="59">
        <v>7</v>
      </c>
      <c r="B28" s="69" t="str">
        <f>'Girls Team Rankings'!B10</f>
        <v xml:space="preserve">Warren Hills </v>
      </c>
      <c r="C28" s="69"/>
      <c r="D28" s="69">
        <f>'Girls Team Rankings'!F10</f>
        <v>2176</v>
      </c>
    </row>
    <row r="29" spans="1:5" s="69" customFormat="1" x14ac:dyDescent="0.2">
      <c r="A29" s="78">
        <v>8</v>
      </c>
      <c r="B29" s="69" t="str">
        <f>'Girls Team Rankings'!B11</f>
        <v xml:space="preserve">Westwood </v>
      </c>
      <c r="D29" s="69">
        <f>'Girls Team Rankings'!F11</f>
        <v>2125</v>
      </c>
      <c r="E29" s="81"/>
    </row>
    <row r="30" spans="1:5" x14ac:dyDescent="0.2">
      <c r="B30" s="69"/>
      <c r="C30" s="69"/>
      <c r="D30" s="69"/>
    </row>
    <row r="32" spans="1:5" x14ac:dyDescent="0.2">
      <c r="B32" s="7" t="s">
        <v>5</v>
      </c>
      <c r="C32" s="7" t="s">
        <v>6</v>
      </c>
      <c r="D32" s="5" t="s">
        <v>28</v>
      </c>
      <c r="E32" s="82" t="s">
        <v>14</v>
      </c>
    </row>
    <row r="33" spans="1:5" x14ac:dyDescent="0.2">
      <c r="A33" s="59">
        <v>1</v>
      </c>
      <c r="B33" t="str">
        <f>'Girls Individual'!B4</f>
        <v>Alyssa Reiger</v>
      </c>
      <c r="C33" t="str">
        <f>'Girls Individual'!C4</f>
        <v xml:space="preserve">Warren Tech </v>
      </c>
      <c r="D33">
        <f>'Girls Individual'!G4</f>
        <v>620</v>
      </c>
      <c r="E33" s="81">
        <f>'Girls Individual'!H4</f>
        <v>206.66666666666666</v>
      </c>
    </row>
    <row r="34" spans="1:5" x14ac:dyDescent="0.2">
      <c r="A34" s="59">
        <v>2</v>
      </c>
      <c r="B34" t="str">
        <f>'Girls Individual'!B5</f>
        <v>Marissa Cosentini</v>
      </c>
      <c r="C34" t="str">
        <f>'Girls Individual'!C5</f>
        <v xml:space="preserve">Wayne Valley </v>
      </c>
      <c r="D34">
        <f>'Girls Individual'!G5</f>
        <v>611</v>
      </c>
      <c r="E34" s="81">
        <f>'Girls Individual'!H5</f>
        <v>203.66666666666666</v>
      </c>
    </row>
    <row r="35" spans="1:5" x14ac:dyDescent="0.2">
      <c r="A35" s="59">
        <v>3</v>
      </c>
      <c r="B35" t="str">
        <f>'Girls Individual'!B6</f>
        <v>Olivia Ostrander</v>
      </c>
      <c r="C35" t="str">
        <f>'Girls Individual'!C6</f>
        <v xml:space="preserve">Warren Hills </v>
      </c>
      <c r="D35">
        <f>'Girls Individual'!G6</f>
        <v>548</v>
      </c>
      <c r="E35" s="81">
        <f>'Girls Individual'!H6</f>
        <v>182.66666666666666</v>
      </c>
    </row>
    <row r="36" spans="1:5" x14ac:dyDescent="0.2">
      <c r="A36" s="59">
        <v>4</v>
      </c>
      <c r="B36" t="str">
        <f>'Girls Individual'!B7</f>
        <v>Amelia Brunda</v>
      </c>
      <c r="C36" t="str">
        <f>'Girls Individual'!C7</f>
        <v xml:space="preserve">Holy Angels </v>
      </c>
      <c r="D36">
        <f>'Girls Individual'!G7</f>
        <v>548</v>
      </c>
      <c r="E36" s="81">
        <f>'Girls Individual'!H7</f>
        <v>182.66666666666666</v>
      </c>
    </row>
    <row r="37" spans="1:5" x14ac:dyDescent="0.2">
      <c r="A37" s="59">
        <v>5</v>
      </c>
      <c r="B37" t="str">
        <f>'Girls Individual'!B8</f>
        <v>Sam Irwin</v>
      </c>
      <c r="C37" t="str">
        <f>'Girls Individual'!C8</f>
        <v xml:space="preserve">Warren Hills </v>
      </c>
      <c r="D37">
        <f>'Girls Individual'!G8</f>
        <v>532</v>
      </c>
      <c r="E37" s="81">
        <f>'Girls Individual'!H8</f>
        <v>177.33333333333334</v>
      </c>
    </row>
  </sheetData>
  <mergeCells count="2">
    <mergeCell ref="A1:E1"/>
    <mergeCell ref="A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Boys Team</vt:lpstr>
      <vt:lpstr>Girls Teams</vt:lpstr>
      <vt:lpstr>Boys Individual</vt:lpstr>
      <vt:lpstr>Boys Team Rankings</vt:lpstr>
      <vt:lpstr>Girls Team Rankings</vt:lpstr>
      <vt:lpstr>Girls Individual</vt:lpstr>
      <vt:lpstr>BRACKET</vt:lpstr>
      <vt:lpstr>Qualifying Summary</vt:lpstr>
      <vt:lpstr>BRACKET!Print_Area</vt:lpstr>
      <vt:lpstr>'Boys Individual'!Print_Titles</vt:lpstr>
      <vt:lpstr>'Girls Individual'!Print_Titles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friscioni</dc:creator>
  <cp:lastModifiedBy>Mike LoPresti</cp:lastModifiedBy>
  <cp:lastPrinted>2020-01-04T17:52:10Z</cp:lastPrinted>
  <dcterms:created xsi:type="dcterms:W3CDTF">2005-12-09T00:17:37Z</dcterms:created>
  <dcterms:modified xsi:type="dcterms:W3CDTF">2020-01-06T03:40:55Z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