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nchester\Tournaments\Results\17 18\"/>
    </mc:Choice>
  </mc:AlternateContent>
  <bookViews>
    <workbookView xWindow="0" yWindow="0" windowWidth="20490" windowHeight="8910" tabRatio="888" activeTab="5"/>
  </bookViews>
  <sheets>
    <sheet name="Boys Team Standings" sheetId="5" r:id="rId1"/>
    <sheet name="Boys (by series)" sheetId="6" r:id="rId2"/>
    <sheet name="Boys (by team)" sheetId="4" r:id="rId3"/>
    <sheet name="Girls Team Standings" sheetId="2" r:id="rId4"/>
    <sheet name="Girls (by series)" sheetId="3" r:id="rId5"/>
    <sheet name="Girls (by team)" sheetId="1" r:id="rId6"/>
  </sheets>
  <calcPr calcId="162913"/>
</workbook>
</file>

<file path=xl/calcChain.xml><?xml version="1.0" encoding="utf-8"?>
<calcChain xmlns="http://schemas.openxmlformats.org/spreadsheetml/2006/main">
  <c r="E2" i="6" l="1"/>
  <c r="G2" i="6"/>
  <c r="E3" i="6"/>
  <c r="G3" i="6"/>
  <c r="E4" i="6"/>
  <c r="G4" i="6"/>
  <c r="E5" i="6"/>
  <c r="G5" i="6"/>
  <c r="E6" i="6"/>
  <c r="G6" i="6"/>
  <c r="E7" i="6"/>
  <c r="G7" i="6"/>
  <c r="E8" i="6"/>
  <c r="G8" i="6"/>
  <c r="E9" i="6"/>
  <c r="G9" i="6"/>
  <c r="E10" i="6"/>
  <c r="G10" i="6"/>
  <c r="E11" i="6"/>
  <c r="G11" i="6"/>
  <c r="E12" i="6"/>
  <c r="G12" i="6"/>
  <c r="E13" i="6"/>
  <c r="G13" i="6"/>
  <c r="E14" i="6"/>
  <c r="G14" i="6"/>
  <c r="E15" i="6"/>
  <c r="G15" i="6"/>
  <c r="E16" i="6"/>
  <c r="G16" i="6"/>
  <c r="E17" i="6"/>
  <c r="G17" i="6"/>
  <c r="E18" i="6"/>
  <c r="G18" i="6"/>
  <c r="E19" i="6"/>
  <c r="G19" i="6"/>
  <c r="E20" i="6"/>
  <c r="G20" i="6"/>
  <c r="E21" i="6"/>
  <c r="G21" i="6"/>
  <c r="E22" i="6"/>
  <c r="G22" i="6"/>
  <c r="E23" i="6"/>
  <c r="G23" i="6"/>
  <c r="E24" i="6"/>
  <c r="G24" i="6"/>
  <c r="E25" i="6"/>
  <c r="G25" i="6"/>
  <c r="E26" i="6"/>
  <c r="G26" i="6"/>
  <c r="E27" i="6"/>
  <c r="G27" i="6"/>
  <c r="E28" i="6"/>
  <c r="G28" i="6"/>
  <c r="E29" i="6"/>
  <c r="G29" i="6"/>
  <c r="E30" i="6"/>
  <c r="G30" i="6"/>
  <c r="E31" i="6"/>
  <c r="G31" i="6"/>
  <c r="E32" i="6"/>
  <c r="G32" i="6"/>
  <c r="E33" i="6"/>
  <c r="G33" i="6"/>
  <c r="E34" i="6"/>
  <c r="G34" i="6"/>
  <c r="E35" i="6"/>
  <c r="G35" i="6"/>
  <c r="E36" i="6"/>
  <c r="G36" i="6"/>
  <c r="E37" i="6"/>
  <c r="G37" i="6"/>
  <c r="E38" i="6"/>
  <c r="G38" i="6"/>
  <c r="E39" i="6"/>
  <c r="G39" i="6"/>
  <c r="E40" i="6"/>
  <c r="G40" i="6"/>
  <c r="E41" i="6"/>
  <c r="G41" i="6"/>
  <c r="E42" i="6"/>
  <c r="G42" i="6"/>
  <c r="E43" i="6"/>
  <c r="G43" i="6"/>
  <c r="E44" i="6"/>
  <c r="G44" i="6"/>
  <c r="E45" i="6"/>
  <c r="G45" i="6"/>
  <c r="E46" i="6"/>
  <c r="G46" i="6"/>
  <c r="E47" i="6"/>
  <c r="G47" i="6"/>
  <c r="E48" i="6"/>
  <c r="G48" i="6"/>
  <c r="G49" i="6"/>
  <c r="E50" i="6"/>
  <c r="G50" i="6" s="1"/>
  <c r="E51" i="6"/>
  <c r="G51" i="6"/>
  <c r="E52" i="6"/>
  <c r="G52" i="6" s="1"/>
  <c r="E53" i="6"/>
  <c r="G53" i="6"/>
  <c r="E54" i="6"/>
  <c r="G54" i="6" s="1"/>
  <c r="E55" i="6"/>
  <c r="G55" i="6"/>
  <c r="E56" i="6"/>
  <c r="G56" i="6" s="1"/>
  <c r="E57" i="6"/>
  <c r="G57" i="6"/>
  <c r="E58" i="6"/>
  <c r="G58" i="6" s="1"/>
  <c r="E59" i="6"/>
  <c r="G59" i="6"/>
  <c r="E60" i="6"/>
  <c r="G60" i="6"/>
  <c r="E61" i="6"/>
  <c r="G61" i="6"/>
  <c r="E62" i="6"/>
  <c r="G62" i="6"/>
  <c r="E2" i="5"/>
  <c r="G2" i="5"/>
  <c r="E3" i="5"/>
  <c r="G3" i="5"/>
  <c r="E4" i="5"/>
  <c r="G4" i="5"/>
  <c r="E5" i="5"/>
  <c r="G5" i="5"/>
  <c r="E6" i="5"/>
  <c r="G6" i="5"/>
  <c r="E7" i="5"/>
  <c r="G7" i="5"/>
  <c r="E8" i="5"/>
  <c r="G8" i="5"/>
  <c r="E9" i="5"/>
  <c r="G9" i="5"/>
  <c r="E10" i="5"/>
  <c r="G10" i="5"/>
  <c r="E11" i="5"/>
  <c r="G11" i="5"/>
  <c r="E12" i="5"/>
  <c r="G12" i="5"/>
  <c r="E13" i="5"/>
  <c r="G13" i="5"/>
  <c r="E14" i="5"/>
  <c r="G14" i="5"/>
  <c r="E15" i="5"/>
  <c r="G15" i="5"/>
  <c r="E3" i="4"/>
  <c r="G3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G17" i="4"/>
  <c r="E18" i="4"/>
  <c r="G18" i="4" s="1"/>
  <c r="E19" i="4"/>
  <c r="G19" i="4" s="1"/>
  <c r="E20" i="4"/>
  <c r="G20" i="4"/>
  <c r="E21" i="4"/>
  <c r="G21" i="4" s="1"/>
  <c r="E22" i="4"/>
  <c r="G22" i="4"/>
  <c r="E23" i="4"/>
  <c r="G23" i="4" s="1"/>
  <c r="E24" i="4"/>
  <c r="G24" i="4"/>
  <c r="E25" i="4"/>
  <c r="G25" i="4" s="1"/>
  <c r="E26" i="4"/>
  <c r="G26" i="4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8" i="4"/>
  <c r="E39" i="4"/>
  <c r="G39" i="4" s="1"/>
  <c r="E40" i="4"/>
  <c r="G40" i="4" s="1"/>
  <c r="E41" i="4"/>
  <c r="G41" i="4" s="1"/>
  <c r="E42" i="4"/>
  <c r="G42" i="4" s="1"/>
  <c r="D43" i="4"/>
  <c r="E43" i="4" s="1"/>
  <c r="G43" i="4" s="1"/>
  <c r="E44" i="4"/>
  <c r="G44" i="4" s="1"/>
  <c r="E45" i="4"/>
  <c r="G45" i="4"/>
  <c r="E46" i="4"/>
  <c r="G46" i="4" s="1"/>
  <c r="E47" i="4"/>
  <c r="G47" i="4"/>
  <c r="E48" i="4"/>
  <c r="G48" i="4" s="1"/>
  <c r="E49" i="4"/>
  <c r="G49" i="4"/>
  <c r="E50" i="4"/>
  <c r="G50" i="4" s="1"/>
  <c r="E51" i="4"/>
  <c r="G51" i="4"/>
  <c r="E52" i="4"/>
  <c r="G52" i="4" s="1"/>
  <c r="E54" i="4"/>
  <c r="G54" i="4"/>
  <c r="E55" i="4"/>
  <c r="G55" i="4" s="1"/>
  <c r="E56" i="4"/>
  <c r="G56" i="4"/>
  <c r="E57" i="4"/>
  <c r="G57" i="4" s="1"/>
  <c r="E58" i="4"/>
  <c r="G58" i="4"/>
  <c r="E59" i="4"/>
  <c r="G59" i="4" s="1"/>
  <c r="E60" i="4"/>
  <c r="G60" i="4"/>
  <c r="E61" i="4"/>
  <c r="G61" i="4" s="1"/>
  <c r="E62" i="4"/>
  <c r="G62" i="4"/>
  <c r="E63" i="4"/>
  <c r="G63" i="4" s="1"/>
  <c r="E64" i="4"/>
  <c r="G64" i="4"/>
  <c r="E65" i="4"/>
  <c r="G65" i="4" s="1"/>
  <c r="E66" i="4"/>
  <c r="G66" i="4"/>
  <c r="E67" i="4"/>
  <c r="G67" i="4" s="1"/>
  <c r="E68" i="4"/>
  <c r="G68" i="4"/>
  <c r="E69" i="4"/>
  <c r="G69" i="4" s="1"/>
  <c r="E70" i="4"/>
  <c r="G70" i="4"/>
  <c r="E71" i="4"/>
  <c r="G71" i="4" s="1"/>
  <c r="E72" i="4"/>
  <c r="G72" i="4"/>
  <c r="E73" i="4"/>
  <c r="G73" i="4" s="1"/>
  <c r="E74" i="4"/>
  <c r="G74" i="4"/>
  <c r="E75" i="4"/>
  <c r="G75" i="4"/>
  <c r="E76" i="4"/>
  <c r="G76" i="4"/>
  <c r="E77" i="4"/>
  <c r="G77" i="4"/>
  <c r="C78" i="4"/>
  <c r="D78" i="4"/>
  <c r="E78" i="4" s="1"/>
  <c r="G78" i="4" s="1"/>
  <c r="E79" i="4"/>
  <c r="G79" i="4"/>
  <c r="E80" i="4"/>
  <c r="G80" i="4" s="1"/>
  <c r="G38" i="4" l="1"/>
  <c r="E13" i="3"/>
  <c r="G13" i="3" s="1"/>
  <c r="E32" i="3"/>
  <c r="G32" i="3" s="1"/>
  <c r="E19" i="3"/>
  <c r="G19" i="3" s="1"/>
  <c r="E21" i="3"/>
  <c r="G21" i="3" s="1"/>
  <c r="G28" i="3"/>
  <c r="E28" i="3"/>
  <c r="E12" i="3"/>
  <c r="G12" i="3" s="1"/>
  <c r="E33" i="3"/>
  <c r="G33" i="3" s="1"/>
  <c r="E23" i="3"/>
  <c r="G23" i="3" s="1"/>
  <c r="E25" i="3"/>
  <c r="G25" i="3" s="1"/>
  <c r="E27" i="3"/>
  <c r="G27" i="3" s="1"/>
  <c r="E36" i="3"/>
  <c r="G36" i="3" s="1"/>
  <c r="E26" i="3"/>
  <c r="G26" i="3" s="1"/>
  <c r="E20" i="3"/>
  <c r="G20" i="3" s="1"/>
  <c r="E22" i="3"/>
  <c r="G22" i="3" s="1"/>
  <c r="E9" i="3"/>
  <c r="G9" i="3" s="1"/>
  <c r="E3" i="3"/>
  <c r="G3" i="3" s="1"/>
  <c r="E2" i="3"/>
  <c r="G2" i="3" s="1"/>
  <c r="E5" i="3"/>
  <c r="G5" i="3" s="1"/>
  <c r="E18" i="3"/>
  <c r="G18" i="3" s="1"/>
  <c r="E31" i="3"/>
  <c r="G31" i="3" s="1"/>
  <c r="E7" i="3"/>
  <c r="G7" i="3" s="1"/>
  <c r="E35" i="3"/>
  <c r="G35" i="3" s="1"/>
  <c r="E15" i="3"/>
  <c r="G15" i="3" s="1"/>
  <c r="E10" i="3"/>
  <c r="G10" i="3" s="1"/>
  <c r="E8" i="3"/>
  <c r="G8" i="3" s="1"/>
  <c r="E29" i="3"/>
  <c r="G29" i="3" s="1"/>
  <c r="E24" i="3"/>
  <c r="G24" i="3" s="1"/>
  <c r="E6" i="3"/>
  <c r="G6" i="3" s="1"/>
  <c r="E4" i="3"/>
  <c r="G4" i="3" s="1"/>
  <c r="E11" i="3"/>
  <c r="G11" i="3" s="1"/>
  <c r="E30" i="3"/>
  <c r="G30" i="3" s="1"/>
  <c r="E14" i="3"/>
  <c r="G14" i="3" s="1"/>
  <c r="E17" i="3"/>
  <c r="G17" i="3" s="1"/>
  <c r="E34" i="3"/>
  <c r="G34" i="3" s="1"/>
  <c r="E16" i="3"/>
  <c r="G16" i="3" s="1"/>
  <c r="E5" i="2"/>
  <c r="E3" i="2"/>
  <c r="G3" i="2" s="1"/>
  <c r="E8" i="2"/>
  <c r="G8" i="2" s="1"/>
  <c r="G22" i="1"/>
  <c r="G21" i="1"/>
  <c r="G18" i="1"/>
  <c r="E6" i="2"/>
  <c r="G6" i="2" s="1"/>
  <c r="E9" i="2"/>
  <c r="G9" i="2" s="1"/>
  <c r="E2" i="2"/>
  <c r="G2" i="2" s="1"/>
  <c r="E4" i="2"/>
  <c r="G4" i="2" s="1"/>
  <c r="G14" i="1"/>
  <c r="G15" i="1"/>
  <c r="G16" i="1"/>
  <c r="G49" i="1"/>
  <c r="G3" i="1"/>
  <c r="G7" i="1"/>
  <c r="E7" i="2"/>
  <c r="G7" i="2" s="1"/>
  <c r="G43" i="1"/>
  <c r="G42" i="1"/>
  <c r="E10" i="2"/>
  <c r="G10" i="2" s="1"/>
  <c r="G35" i="1"/>
  <c r="G39" i="1"/>
  <c r="E12" i="1"/>
  <c r="G12" i="1" s="1"/>
  <c r="E11" i="1"/>
  <c r="G11" i="1" s="1"/>
  <c r="E10" i="1"/>
  <c r="G10" i="1" s="1"/>
  <c r="E9" i="1"/>
  <c r="G9" i="1" s="1"/>
  <c r="E8" i="1"/>
  <c r="G8" i="1" s="1"/>
  <c r="E22" i="1"/>
  <c r="E21" i="1"/>
  <c r="E20" i="1"/>
  <c r="G20" i="1" s="1"/>
  <c r="E19" i="1"/>
  <c r="G19" i="1" s="1"/>
  <c r="E18" i="1"/>
  <c r="E34" i="1"/>
  <c r="E32" i="1"/>
  <c r="G32" i="1" s="1"/>
  <c r="E31" i="1"/>
  <c r="G31" i="1" s="1"/>
  <c r="E30" i="1"/>
  <c r="G30" i="1" s="1"/>
  <c r="E29" i="1"/>
  <c r="G29" i="1" s="1"/>
  <c r="E23" i="1"/>
  <c r="G23" i="1" s="1"/>
  <c r="E24" i="1"/>
  <c r="G24" i="1" s="1"/>
  <c r="E25" i="1"/>
  <c r="G25" i="1" s="1"/>
  <c r="E26" i="1"/>
  <c r="G26" i="1" s="1"/>
  <c r="E28" i="1"/>
  <c r="G28" i="1" s="1"/>
  <c r="E13" i="1"/>
  <c r="G13" i="1" s="1"/>
  <c r="E14" i="1"/>
  <c r="E15" i="1"/>
  <c r="E16" i="1"/>
  <c r="E17" i="1"/>
  <c r="G17" i="1" s="1"/>
  <c r="E49" i="1"/>
  <c r="E47" i="1"/>
  <c r="G47" i="1" s="1"/>
  <c r="E46" i="1"/>
  <c r="G46" i="1" s="1"/>
  <c r="E45" i="1"/>
  <c r="G45" i="1" s="1"/>
  <c r="E3" i="1"/>
  <c r="E4" i="1"/>
  <c r="G4" i="1" s="1"/>
  <c r="E5" i="1"/>
  <c r="G5" i="1" s="1"/>
  <c r="E6" i="1"/>
  <c r="G6" i="1" s="1"/>
  <c r="E7" i="1"/>
  <c r="E44" i="1"/>
  <c r="G44" i="1" s="1"/>
  <c r="E43" i="1"/>
  <c r="E42" i="1"/>
  <c r="E41" i="1"/>
  <c r="G41" i="1" s="1"/>
  <c r="E40" i="1"/>
  <c r="G40" i="1" s="1"/>
  <c r="E35" i="1"/>
  <c r="E36" i="1"/>
  <c r="G36" i="1" s="1"/>
  <c r="E37" i="1"/>
  <c r="G37" i="1" s="1"/>
  <c r="E38" i="1"/>
  <c r="G38" i="1" s="1"/>
  <c r="E39" i="1"/>
  <c r="G34" i="1" l="1"/>
</calcChain>
</file>

<file path=xl/sharedStrings.xml><?xml version="1.0" encoding="utf-8"?>
<sst xmlns="http://schemas.openxmlformats.org/spreadsheetml/2006/main" count="515" uniqueCount="187">
  <si>
    <t>Game 1</t>
  </si>
  <si>
    <t>Game 2</t>
  </si>
  <si>
    <t>Game 3</t>
  </si>
  <si>
    <t>Team</t>
  </si>
  <si>
    <t>Bowler</t>
  </si>
  <si>
    <t xml:space="preserve">Game 1+2 </t>
  </si>
  <si>
    <t>Total</t>
  </si>
  <si>
    <t>JACKSON JV TOURNEY</t>
  </si>
  <si>
    <t>Brick Memorial</t>
  </si>
  <si>
    <t>Toms River East</t>
  </si>
  <si>
    <t>TRE TOTALS</t>
  </si>
  <si>
    <t>BARNEGAT TOTALS</t>
  </si>
  <si>
    <t>Barnegat</t>
  </si>
  <si>
    <t>BRICK  MEM TOTALS</t>
  </si>
  <si>
    <t>Manchester Blue</t>
  </si>
  <si>
    <t>MNCHSTR BLUE TOTALS</t>
  </si>
  <si>
    <t>Manchester Yllw</t>
  </si>
  <si>
    <t>MNCHSTR YLLW TOTALS</t>
  </si>
  <si>
    <t>Seneca Green</t>
  </si>
  <si>
    <t>SENECA GREEN TOTALS</t>
  </si>
  <si>
    <t>SENECA GOLD TOTALS</t>
  </si>
  <si>
    <t>Seneca Gold</t>
  </si>
  <si>
    <t>Howell Blue</t>
  </si>
  <si>
    <t>HOWELL BLUE TOTALS</t>
  </si>
  <si>
    <t>Howell Gray</t>
  </si>
  <si>
    <t>HOWELL GRAY TOTALS</t>
  </si>
  <si>
    <t>Samantha Conklin</t>
  </si>
  <si>
    <t>Kaia White</t>
  </si>
  <si>
    <t>Marissa Knipple</t>
  </si>
  <si>
    <t>Corrine Saliski</t>
  </si>
  <si>
    <t>Ariana Negron</t>
  </si>
  <si>
    <t>Briana Warren</t>
  </si>
  <si>
    <t>Victoria Squicciarini</t>
  </si>
  <si>
    <t>Kara Laycock</t>
  </si>
  <si>
    <t>Manchester Blue **</t>
  </si>
  <si>
    <t>Lianne Pascua</t>
  </si>
  <si>
    <t>Manchester Yllw **</t>
  </si>
  <si>
    <t>Felicity Kehrle</t>
  </si>
  <si>
    <t>Katie Rydarowki</t>
  </si>
  <si>
    <t>Shauna Podice</t>
  </si>
  <si>
    <t>Jasmine Reid</t>
  </si>
  <si>
    <t>Rebecca Bykow</t>
  </si>
  <si>
    <t>Rosa Ramirez</t>
  </si>
  <si>
    <t>Joseline Ramirez</t>
  </si>
  <si>
    <t>Victoria Tavares</t>
  </si>
  <si>
    <t>Karra Wosniak</t>
  </si>
  <si>
    <t>Aubrey Packard</t>
  </si>
  <si>
    <t>Megan Dubois</t>
  </si>
  <si>
    <t>Adelme Mussleman</t>
  </si>
  <si>
    <t>Kiley Gray</t>
  </si>
  <si>
    <t>Abby Regn</t>
  </si>
  <si>
    <t>Megan Gallagher</t>
  </si>
  <si>
    <t>Katie Gallagher</t>
  </si>
  <si>
    <t>Kyra Kuppler</t>
  </si>
  <si>
    <t>Sara Sulkowski</t>
  </si>
  <si>
    <t>Amanda Murrell</t>
  </si>
  <si>
    <t>Anelise Terrano</t>
  </si>
  <si>
    <t>Jen Freyer</t>
  </si>
  <si>
    <t>Lindsay Devlin</t>
  </si>
  <si>
    <t>Vanessa Puebla</t>
  </si>
  <si>
    <t>Emily Mott</t>
  </si>
  <si>
    <t>Sandy Hornor</t>
  </si>
  <si>
    <t>Julia Carty</t>
  </si>
  <si>
    <t>Jordan Konopada</t>
  </si>
  <si>
    <t>Briana Rodriguez</t>
  </si>
  <si>
    <t xml:space="preserve">Girls High Games </t>
  </si>
  <si>
    <t>Manchester Blue Marissa Knipple 203</t>
  </si>
  <si>
    <t>Howell Gray Vanessa Puebla 201</t>
  </si>
  <si>
    <t>Manchester Blue Corinne Saliski 178</t>
  </si>
  <si>
    <t>Brick Memorial Briana Rodriguez 177</t>
  </si>
  <si>
    <t>Manchester Yellow Adriana Negron 177</t>
  </si>
  <si>
    <t>Girls High Series</t>
  </si>
  <si>
    <t>Manchester Blue Marissa Knipple 564</t>
  </si>
  <si>
    <t>Manchester Blue Corinne Saliski 508</t>
  </si>
  <si>
    <t>Brick Memorial Jordan Konopada 506</t>
  </si>
  <si>
    <t>Manchester Blue Kaia White 496</t>
  </si>
  <si>
    <t>Brick Memorial Briana Rodriguez 482</t>
  </si>
  <si>
    <t>SCHOOL</t>
  </si>
  <si>
    <t>GM 1</t>
  </si>
  <si>
    <t>GM 2</t>
  </si>
  <si>
    <t>1+2</t>
  </si>
  <si>
    <t>GM 3</t>
  </si>
  <si>
    <t>SERIES</t>
  </si>
  <si>
    <t>PLACE</t>
  </si>
  <si>
    <t>BOWLER</t>
  </si>
  <si>
    <t>Quetin Horvath</t>
  </si>
  <si>
    <t>Howell</t>
  </si>
  <si>
    <t>Jackson Sohl</t>
  </si>
  <si>
    <t>Toms River East Blue **</t>
  </si>
  <si>
    <t>TRS WHITE TOTALS</t>
  </si>
  <si>
    <t>Tryston Minnoia</t>
  </si>
  <si>
    <t>Toms River South</t>
  </si>
  <si>
    <t>Ryan Newman</t>
  </si>
  <si>
    <t>Zack Tamaro</t>
  </si>
  <si>
    <t>TRS Maroon TOTALS</t>
  </si>
  <si>
    <t>Sean Huston</t>
  </si>
  <si>
    <t>Ryan Huston</t>
  </si>
  <si>
    <t>Roger Babson</t>
  </si>
  <si>
    <t>Matt Xiques</t>
  </si>
  <si>
    <t>TRE BLUE TOTALS</t>
  </si>
  <si>
    <t>Tommy Basile</t>
  </si>
  <si>
    <t>Toms River East Blue</t>
  </si>
  <si>
    <t>Austin Cerice</t>
  </si>
  <si>
    <t>Nick Bushell</t>
  </si>
  <si>
    <t xml:space="preserve">Matt Schick </t>
  </si>
  <si>
    <t>TRE BLACK TOTALS</t>
  </si>
  <si>
    <t>Mike Gray</t>
  </si>
  <si>
    <t>Toms River East Black</t>
  </si>
  <si>
    <t>Tyber Budrow</t>
  </si>
  <si>
    <t>Frank Murphy</t>
  </si>
  <si>
    <t>Liam Meakem</t>
  </si>
  <si>
    <t>SENECA TOTALS</t>
  </si>
  <si>
    <t xml:space="preserve">Kyle Davis </t>
  </si>
  <si>
    <t>Seneca</t>
  </si>
  <si>
    <t xml:space="preserve">Ryan Donnelly </t>
  </si>
  <si>
    <t>Bryce Harness</t>
  </si>
  <si>
    <t>Paul Maninelli</t>
  </si>
  <si>
    <t>MANCHESTER TOTALS</t>
  </si>
  <si>
    <t>Bryan Bonafide</t>
  </si>
  <si>
    <t>Manchester</t>
  </si>
  <si>
    <t>Dominic Betar</t>
  </si>
  <si>
    <t>Brandon Kiddie</t>
  </si>
  <si>
    <t>Dan Sinton</t>
  </si>
  <si>
    <t>Joe Post</t>
  </si>
  <si>
    <t>Dante Garofano</t>
  </si>
  <si>
    <t>Nick Terrano</t>
  </si>
  <si>
    <t>Matt Plessel</t>
  </si>
  <si>
    <t>Matt Camporeale</t>
  </si>
  <si>
    <t>Mikey Kortenhaus</t>
  </si>
  <si>
    <t>Joey Tedesco</t>
  </si>
  <si>
    <t>Jack McCarthy</t>
  </si>
  <si>
    <t>Jake Hager</t>
  </si>
  <si>
    <t>JMHS RED TOTALS</t>
  </si>
  <si>
    <t>Jackson Mem Red</t>
  </si>
  <si>
    <t>Brian Martingano</t>
  </si>
  <si>
    <t>John Jensen</t>
  </si>
  <si>
    <t>Jeremy Haines</t>
  </si>
  <si>
    <t>JMHS BLACK TOTALS</t>
  </si>
  <si>
    <t>Robby Cicero</t>
  </si>
  <si>
    <t>Jackson Mem Black</t>
  </si>
  <si>
    <t>Robert Capitelli</t>
  </si>
  <si>
    <t>Steve Bianchino</t>
  </si>
  <si>
    <t>Steve Coplan</t>
  </si>
  <si>
    <t>LIBERTY TOTALS</t>
  </si>
  <si>
    <t>Kevin Schenkenbeger</t>
  </si>
  <si>
    <t>Jackson Liberty</t>
  </si>
  <si>
    <t>Bryan Ferullo</t>
  </si>
  <si>
    <t>James DeSilva</t>
  </si>
  <si>
    <t>John Wanat</t>
  </si>
  <si>
    <t>BR MEM GOLD TOTALS</t>
  </si>
  <si>
    <t>Brandon Byrnes</t>
  </si>
  <si>
    <t>Brick Memorial Gold</t>
  </si>
  <si>
    <t>Matt Pray</t>
  </si>
  <si>
    <t>Mike Hagan</t>
  </si>
  <si>
    <t>Anthony Caruso</t>
  </si>
  <si>
    <t>BR MEM GREEN TOTALS</t>
  </si>
  <si>
    <t>Conner McCabe</t>
  </si>
  <si>
    <t>Brick Memorial Green</t>
  </si>
  <si>
    <t>Mikey Ryan</t>
  </si>
  <si>
    <t>Brian McFadden</t>
  </si>
  <si>
    <t>Braeden Tighe</t>
  </si>
  <si>
    <t>Nick Tenella</t>
  </si>
  <si>
    <t>BRICK WHITE TOTALS</t>
  </si>
  <si>
    <t>Bobby Datri</t>
  </si>
  <si>
    <t>Brick White</t>
  </si>
  <si>
    <t>Jason Gajewski</t>
  </si>
  <si>
    <t>Joe Cambria</t>
  </si>
  <si>
    <t>Chris Kniss</t>
  </si>
  <si>
    <t>BRICK GREEN  TOTALS</t>
  </si>
  <si>
    <t>Daniel Clayton</t>
  </si>
  <si>
    <t>Brick Green</t>
  </si>
  <si>
    <t>Jason Harrington</t>
  </si>
  <si>
    <t>Dylan Poppe</t>
  </si>
  <si>
    <t>Dominick Poppe</t>
  </si>
  <si>
    <t>Brick Memorial Green Braeden Tighe 610</t>
  </si>
  <si>
    <t>Toms River South Maroon Sean Houston  624</t>
  </si>
  <si>
    <t>Brick Memorial Gold Matt Pray 631</t>
  </si>
  <si>
    <t>Howell Blue Mikey Kortenhaus 656</t>
  </si>
  <si>
    <t>Manchester Brandon Kiddie 690</t>
  </si>
  <si>
    <t>Boys High Series</t>
  </si>
  <si>
    <t>Howell Quentin Horvath 230</t>
  </si>
  <si>
    <t>Brick Memorial Gold Matt Pray 235</t>
  </si>
  <si>
    <t>Toms River South Maroon 245</t>
  </si>
  <si>
    <t>Manchester Brandon Kiddie 245</t>
  </si>
  <si>
    <t>Howell Blue Mikey Kortenhause 259</t>
  </si>
  <si>
    <t>Boys High Games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</si>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</sst>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4C9C5F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4C8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7E55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3" borderId="0" xfId="0" applyFont="1" applyFill="1"/>
    <xf numFmtId="0" fontId="5" fillId="4" borderId="0" xfId="0" applyFont="1" applyFill="1"/>
    <xf numFmtId="0" fontId="6" fillId="2" borderId="0" xfId="0" applyFont="1" applyFill="1"/>
    <xf numFmtId="0" fontId="7" fillId="5" borderId="0" xfId="0" applyFont="1" applyFill="1"/>
    <xf numFmtId="0" fontId="7" fillId="6" borderId="0" xfId="0" applyFont="1" applyFill="1"/>
    <xf numFmtId="0" fontId="8" fillId="6" borderId="0" xfId="0" applyFont="1" applyFill="1"/>
    <xf numFmtId="0" fontId="7" fillId="7" borderId="0" xfId="0" applyFont="1" applyFill="1"/>
    <xf numFmtId="0" fontId="9" fillId="6" borderId="0" xfId="0" applyFont="1" applyFill="1"/>
    <xf numFmtId="0" fontId="1" fillId="0" borderId="0" xfId="0" applyFont="1" applyFill="1"/>
    <xf numFmtId="0" fontId="0" fillId="0" borderId="0" xfId="0" applyFill="1"/>
    <xf numFmtId="0" fontId="10" fillId="8" borderId="0" xfId="0" applyFont="1" applyFill="1"/>
    <xf numFmtId="0" fontId="1" fillId="8" borderId="0" xfId="0" applyFont="1" applyFill="1"/>
    <xf numFmtId="0" fontId="11" fillId="9" borderId="0" xfId="0" applyFont="1" applyFill="1"/>
    <xf numFmtId="0" fontId="1" fillId="9" borderId="0" xfId="0" applyFont="1" applyFill="1"/>
    <xf numFmtId="0" fontId="12" fillId="6" borderId="0" xfId="0" applyFont="1" applyFill="1"/>
    <xf numFmtId="0" fontId="4" fillId="0" borderId="0" xfId="0" applyFont="1"/>
    <xf numFmtId="0" fontId="1" fillId="4" borderId="0" xfId="0" applyFont="1" applyFill="1"/>
    <xf numFmtId="0" fontId="4" fillId="0" borderId="0" xfId="0" applyFont="1" applyFill="1"/>
    <xf numFmtId="0" fontId="4" fillId="9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10" borderId="0" xfId="0" applyFont="1" applyFill="1"/>
    <xf numFmtId="0" fontId="4" fillId="11" borderId="0" xfId="0" applyFont="1" applyFill="1"/>
    <xf numFmtId="0" fontId="0" fillId="11" borderId="0" xfId="0" applyFont="1" applyFill="1"/>
    <xf numFmtId="0" fontId="4" fillId="12" borderId="0" xfId="0" applyFont="1" applyFill="1"/>
    <xf numFmtId="0" fontId="1" fillId="12" borderId="0" xfId="0" applyFont="1" applyFill="1"/>
    <xf numFmtId="0" fontId="13" fillId="0" borderId="0" xfId="0" applyFont="1" applyFill="1"/>
    <xf numFmtId="0" fontId="1" fillId="13" borderId="0" xfId="0" applyFont="1" applyFill="1"/>
    <xf numFmtId="0" fontId="14" fillId="2" borderId="0" xfId="0" applyFont="1" applyFill="1"/>
    <xf numFmtId="0" fontId="4" fillId="14" borderId="0" xfId="0" applyFont="1" applyFill="1"/>
    <xf numFmtId="0" fontId="12" fillId="14" borderId="0" xfId="0" applyFont="1" applyFill="1"/>
    <xf numFmtId="0" fontId="4" fillId="15" borderId="0" xfId="0" applyFont="1" applyFill="1"/>
    <xf numFmtId="0" fontId="1" fillId="15" borderId="0" xfId="0" applyFont="1" applyFill="1"/>
    <xf numFmtId="0" fontId="4" fillId="16" borderId="0" xfId="0" applyFont="1" applyFill="1"/>
    <xf numFmtId="0" fontId="5" fillId="16" borderId="0" xfId="0" applyFont="1" applyFill="1"/>
    <xf numFmtId="0" fontId="15" fillId="16" borderId="0" xfId="0" applyFont="1" applyFill="1"/>
    <xf numFmtId="0" fontId="16" fillId="16" borderId="0" xfId="0" applyFont="1" applyFill="1"/>
    <xf numFmtId="0" fontId="4" fillId="4" borderId="0" xfId="0" applyFont="1" applyFill="1"/>
    <xf numFmtId="0" fontId="12" fillId="12" borderId="0" xfId="0" applyFont="1" applyFill="1"/>
    <xf numFmtId="0" fontId="1" fillId="17" borderId="0" xfId="0" applyFont="1" applyFill="1"/>
    <xf numFmtId="0" fontId="7" fillId="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1" fillId="1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4" fillId="11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6" fillId="16" borderId="0" xfId="0" applyFont="1" applyFill="1" applyAlignment="1">
      <alignment vertical="center"/>
    </xf>
    <xf numFmtId="0" fontId="15" fillId="16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4" fillId="1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17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workbookViewId="0"/>
  </sheetViews>
  <sheetFormatPr defaultRowHeight="15" x14ac:dyDescent="0.25"/>
  <cols>
    <col min="1" max="1" width="20.140625" bestFit="1" customWidth="1"/>
    <col min="3" max="8" width="9.140625" style="28"/>
  </cols>
  <sheetData>
    <row r="1" spans="1:8" x14ac:dyDescent="0.25">
      <c r="A1" t="s">
        <v>77</v>
      </c>
      <c r="C1" s="33" t="s">
        <v>78</v>
      </c>
      <c r="D1" s="33" t="s">
        <v>79</v>
      </c>
      <c r="E1" s="33" t="s">
        <v>80</v>
      </c>
      <c r="F1" s="33" t="s">
        <v>81</v>
      </c>
      <c r="G1" s="33" t="s">
        <v>82</v>
      </c>
      <c r="H1" s="33" t="s">
        <v>83</v>
      </c>
    </row>
    <row r="2" spans="1:8" x14ac:dyDescent="0.25">
      <c r="A2" s="59" t="s">
        <v>149</v>
      </c>
      <c r="B2" s="58"/>
      <c r="C2" s="86">
        <v>820</v>
      </c>
      <c r="D2" s="86">
        <v>757</v>
      </c>
      <c r="E2" s="86">
        <f>SUM(C2:D2)</f>
        <v>1577</v>
      </c>
      <c r="F2" s="86">
        <v>797</v>
      </c>
      <c r="G2" s="86">
        <f>SUM(E2:F2)</f>
        <v>2374</v>
      </c>
      <c r="H2" s="86">
        <v>1</v>
      </c>
    </row>
    <row r="3" spans="1:8" x14ac:dyDescent="0.25">
      <c r="A3" s="5" t="s">
        <v>155</v>
      </c>
      <c r="B3" s="5"/>
      <c r="C3" s="87">
        <v>738</v>
      </c>
      <c r="D3" s="87">
        <v>755</v>
      </c>
      <c r="E3" s="87">
        <f>SUM(C3:D3)</f>
        <v>1493</v>
      </c>
      <c r="F3" s="87">
        <v>736</v>
      </c>
      <c r="G3" s="87">
        <f>SUM(E3:F3)</f>
        <v>2229</v>
      </c>
      <c r="H3" s="87">
        <v>2</v>
      </c>
    </row>
    <row r="4" spans="1:8" s="13" customFormat="1" x14ac:dyDescent="0.25">
      <c r="A4" s="7" t="s">
        <v>117</v>
      </c>
      <c r="B4" s="7"/>
      <c r="C4" s="29">
        <v>782</v>
      </c>
      <c r="D4" s="29">
        <v>774</v>
      </c>
      <c r="E4" s="29">
        <f>SUM(C4:D4)</f>
        <v>1556</v>
      </c>
      <c r="F4" s="29">
        <v>659</v>
      </c>
      <c r="G4" s="29">
        <f>SUM(E4:F4)</f>
        <v>2215</v>
      </c>
      <c r="H4" s="29">
        <v>3</v>
      </c>
    </row>
    <row r="5" spans="1:8" s="13" customFormat="1" x14ac:dyDescent="0.25">
      <c r="A5" s="14" t="s">
        <v>23</v>
      </c>
      <c r="B5" s="15"/>
      <c r="C5" s="30">
        <v>797</v>
      </c>
      <c r="D5" s="30">
        <v>729</v>
      </c>
      <c r="E5" s="30">
        <f>SUM(C5:D5)</f>
        <v>1526</v>
      </c>
      <c r="F5" s="30">
        <v>637</v>
      </c>
      <c r="G5" s="30">
        <f>SUM(E5:F5)</f>
        <v>2163</v>
      </c>
      <c r="H5" s="88"/>
    </row>
    <row r="6" spans="1:8" s="13" customFormat="1" x14ac:dyDescent="0.25">
      <c r="A6" s="63" t="s">
        <v>168</v>
      </c>
      <c r="B6" s="63"/>
      <c r="C6" s="89">
        <v>568</v>
      </c>
      <c r="D6" s="89">
        <v>731</v>
      </c>
      <c r="E6" s="89">
        <f>SUM(C6:D6)</f>
        <v>1299</v>
      </c>
      <c r="F6" s="89">
        <v>667</v>
      </c>
      <c r="G6" s="89">
        <f>SUM(E6:F6)</f>
        <v>1966</v>
      </c>
      <c r="H6" s="88"/>
    </row>
    <row r="7" spans="1:8" s="13" customFormat="1" x14ac:dyDescent="0.25">
      <c r="A7" s="56" t="s">
        <v>143</v>
      </c>
      <c r="B7" s="56"/>
      <c r="C7" s="90">
        <v>540</v>
      </c>
      <c r="D7" s="90">
        <v>658</v>
      </c>
      <c r="E7" s="90">
        <f>SUM(C7:D7)</f>
        <v>1198</v>
      </c>
      <c r="F7" s="90">
        <v>687</v>
      </c>
      <c r="G7" s="90">
        <f>SUM(E7:F7)</f>
        <v>1885</v>
      </c>
      <c r="H7" s="88"/>
    </row>
    <row r="8" spans="1:8" s="13" customFormat="1" x14ac:dyDescent="0.25">
      <c r="A8" s="2" t="s">
        <v>137</v>
      </c>
      <c r="B8" s="26"/>
      <c r="C8" s="32">
        <v>543</v>
      </c>
      <c r="D8" s="32">
        <v>589</v>
      </c>
      <c r="E8" s="32">
        <f>SUM(C8:D8)</f>
        <v>1132</v>
      </c>
      <c r="F8" s="32">
        <v>616</v>
      </c>
      <c r="G8" s="32">
        <f>SUM(E8:F8)</f>
        <v>1748</v>
      </c>
      <c r="H8" s="88"/>
    </row>
    <row r="9" spans="1:8" s="13" customFormat="1" x14ac:dyDescent="0.25">
      <c r="A9" s="52" t="s">
        <v>105</v>
      </c>
      <c r="B9" s="52"/>
      <c r="C9" s="91">
        <v>531</v>
      </c>
      <c r="D9" s="91">
        <v>544</v>
      </c>
      <c r="E9" s="91">
        <f>SUM(C9:D9)</f>
        <v>1075</v>
      </c>
      <c r="F9" s="91">
        <v>544</v>
      </c>
      <c r="G9" s="91">
        <f>SUM(E9:F9)</f>
        <v>1619</v>
      </c>
      <c r="H9" s="88"/>
    </row>
    <row r="10" spans="1:8" s="13" customFormat="1" x14ac:dyDescent="0.25">
      <c r="A10" s="54" t="s">
        <v>111</v>
      </c>
      <c r="B10" s="54"/>
      <c r="C10" s="92">
        <v>603</v>
      </c>
      <c r="D10" s="92">
        <v>528</v>
      </c>
      <c r="E10" s="92">
        <f>SUM(C10:D10)</f>
        <v>1131</v>
      </c>
      <c r="F10" s="92">
        <v>469</v>
      </c>
      <c r="G10" s="92">
        <f>SUM(E10:F10)</f>
        <v>1600</v>
      </c>
      <c r="H10" s="88"/>
    </row>
    <row r="11" spans="1:8" s="13" customFormat="1" x14ac:dyDescent="0.25">
      <c r="A11" s="16" t="s">
        <v>25</v>
      </c>
      <c r="B11" s="17"/>
      <c r="C11" s="31">
        <v>519</v>
      </c>
      <c r="D11" s="31">
        <v>453</v>
      </c>
      <c r="E11" s="31">
        <f>SUM(C11:D11)</f>
        <v>972</v>
      </c>
      <c r="F11" s="31">
        <v>514</v>
      </c>
      <c r="G11" s="31">
        <f>SUM(E11:F11)</f>
        <v>1486</v>
      </c>
      <c r="H11" s="88"/>
    </row>
    <row r="12" spans="1:8" x14ac:dyDescent="0.25">
      <c r="A12" s="62" t="s">
        <v>162</v>
      </c>
      <c r="B12" s="62"/>
      <c r="C12" s="93">
        <v>429</v>
      </c>
      <c r="D12" s="93">
        <v>506</v>
      </c>
      <c r="E12" s="93">
        <f>SUM(C12:D12)</f>
        <v>935</v>
      </c>
      <c r="F12" s="93">
        <v>488</v>
      </c>
      <c r="G12" s="93">
        <f>SUM(E12:F12)</f>
        <v>1423</v>
      </c>
    </row>
    <row r="13" spans="1:8" x14ac:dyDescent="0.25">
      <c r="A13" s="47" t="s">
        <v>99</v>
      </c>
      <c r="B13" s="47"/>
      <c r="C13" s="94">
        <v>473</v>
      </c>
      <c r="D13" s="94">
        <v>432</v>
      </c>
      <c r="E13" s="94">
        <f>SUM(C13:D13)</f>
        <v>905</v>
      </c>
      <c r="F13" s="94">
        <v>514</v>
      </c>
      <c r="G13" s="94">
        <f>SUM(E13:F13)</f>
        <v>1419</v>
      </c>
    </row>
    <row r="14" spans="1:8" x14ac:dyDescent="0.25">
      <c r="A14" s="50" t="s">
        <v>89</v>
      </c>
      <c r="B14" s="49"/>
      <c r="C14" s="93">
        <v>303</v>
      </c>
      <c r="D14" s="93">
        <v>369</v>
      </c>
      <c r="E14" s="93">
        <f>SUM(C14:D14)</f>
        <v>672</v>
      </c>
      <c r="F14" s="93">
        <v>359</v>
      </c>
      <c r="G14" s="93">
        <f>SUM(E14:F14)</f>
        <v>1031</v>
      </c>
    </row>
    <row r="15" spans="1:8" x14ac:dyDescent="0.25">
      <c r="A15" s="55" t="s">
        <v>132</v>
      </c>
      <c r="B15" s="56"/>
      <c r="C15" s="90">
        <v>319</v>
      </c>
      <c r="D15" s="90">
        <v>334</v>
      </c>
      <c r="E15" s="90">
        <f>SUM(C15:D15)</f>
        <v>653</v>
      </c>
      <c r="F15" s="90">
        <v>328</v>
      </c>
      <c r="G15" s="90">
        <f>SUM(E15:F15)</f>
        <v>981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4"/>
  <sheetViews>
    <sheetView workbookViewId="0"/>
  </sheetViews>
  <sheetFormatPr defaultRowHeight="15" x14ac:dyDescent="0.25"/>
  <cols>
    <col min="1" max="1" width="22" style="42" bestFit="1" customWidth="1"/>
    <col min="2" max="2" width="20.42578125" style="42" bestFit="1" customWidth="1"/>
    <col min="3" max="7" width="9.140625" style="33"/>
    <col min="8" max="8" width="9.140625" style="42"/>
    <col min="9" max="9" width="41" style="42" bestFit="1" customWidth="1"/>
    <col min="10" max="16384" width="9.140625" style="42"/>
  </cols>
  <sheetData>
    <row r="1" spans="1:9" x14ac:dyDescent="0.25">
      <c r="A1" s="42" t="s">
        <v>77</v>
      </c>
      <c r="B1" s="42" t="s">
        <v>84</v>
      </c>
      <c r="C1" s="33" t="s">
        <v>78</v>
      </c>
      <c r="D1" s="33" t="s">
        <v>79</v>
      </c>
      <c r="E1" s="33" t="s">
        <v>186</v>
      </c>
      <c r="F1" s="33" t="s">
        <v>81</v>
      </c>
      <c r="G1" s="33" t="s">
        <v>82</v>
      </c>
    </row>
    <row r="2" spans="1:9" x14ac:dyDescent="0.25">
      <c r="A2" s="64" t="s">
        <v>119</v>
      </c>
      <c r="B2" s="64" t="s">
        <v>121</v>
      </c>
      <c r="C2" s="43">
        <v>245</v>
      </c>
      <c r="D2" s="43">
        <v>243</v>
      </c>
      <c r="E2" s="43">
        <f>SUM(C2:D2)</f>
        <v>488</v>
      </c>
      <c r="F2" s="43">
        <v>202</v>
      </c>
      <c r="G2" s="43">
        <f>SUM(E2:F2)</f>
        <v>690</v>
      </c>
      <c r="I2" s="42" t="s">
        <v>185</v>
      </c>
    </row>
    <row r="3" spans="1:9" x14ac:dyDescent="0.25">
      <c r="A3" s="82" t="s">
        <v>22</v>
      </c>
      <c r="B3" s="81" t="s">
        <v>128</v>
      </c>
      <c r="C3" s="43">
        <v>259</v>
      </c>
      <c r="D3" s="43">
        <v>239</v>
      </c>
      <c r="E3" s="43">
        <f>SUM(C3:D3)</f>
        <v>498</v>
      </c>
      <c r="F3" s="43">
        <v>158</v>
      </c>
      <c r="G3" s="43">
        <f>SUM(E3:F3)</f>
        <v>656</v>
      </c>
      <c r="I3" s="42" t="s">
        <v>184</v>
      </c>
    </row>
    <row r="4" spans="1:9" x14ac:dyDescent="0.25">
      <c r="A4" s="84" t="s">
        <v>151</v>
      </c>
      <c r="B4" s="83" t="s">
        <v>152</v>
      </c>
      <c r="C4" s="43">
        <v>235</v>
      </c>
      <c r="D4" s="43">
        <v>206</v>
      </c>
      <c r="E4" s="43">
        <f>SUM(C4:D4)</f>
        <v>441</v>
      </c>
      <c r="F4" s="43">
        <v>190</v>
      </c>
      <c r="G4" s="43">
        <f>SUM(E4:F4)</f>
        <v>631</v>
      </c>
      <c r="I4" s="42" t="s">
        <v>183</v>
      </c>
    </row>
    <row r="5" spans="1:9" x14ac:dyDescent="0.25">
      <c r="A5" s="67" t="s">
        <v>91</v>
      </c>
      <c r="B5" s="67" t="s">
        <v>95</v>
      </c>
      <c r="C5" s="44">
        <v>200</v>
      </c>
      <c r="D5" s="44">
        <v>179</v>
      </c>
      <c r="E5" s="44">
        <f>SUM(C5:D5)</f>
        <v>379</v>
      </c>
      <c r="F5" s="44">
        <v>245</v>
      </c>
      <c r="G5" s="44">
        <f>SUM(E5:F5)</f>
        <v>624</v>
      </c>
      <c r="I5" s="42" t="s">
        <v>182</v>
      </c>
    </row>
    <row r="6" spans="1:9" x14ac:dyDescent="0.25">
      <c r="A6" s="70" t="s">
        <v>157</v>
      </c>
      <c r="B6" s="70" t="s">
        <v>160</v>
      </c>
      <c r="C6" s="43">
        <v>190</v>
      </c>
      <c r="D6" s="43">
        <v>199</v>
      </c>
      <c r="E6" s="43">
        <f>SUM(C6:D6)</f>
        <v>389</v>
      </c>
      <c r="F6" s="43">
        <v>221</v>
      </c>
      <c r="G6" s="43">
        <f>SUM(E6:F6)</f>
        <v>610</v>
      </c>
      <c r="I6" s="42" t="s">
        <v>181</v>
      </c>
    </row>
    <row r="7" spans="1:9" x14ac:dyDescent="0.25">
      <c r="A7" s="78" t="s">
        <v>170</v>
      </c>
      <c r="B7" s="78" t="s">
        <v>169</v>
      </c>
      <c r="C7" s="44">
        <v>192</v>
      </c>
      <c r="D7" s="44">
        <v>214</v>
      </c>
      <c r="E7" s="44">
        <f>SUM(C7:D7)</f>
        <v>406</v>
      </c>
      <c r="F7" s="44">
        <v>196</v>
      </c>
      <c r="G7" s="44">
        <f>SUM(E7:F7)</f>
        <v>602</v>
      </c>
      <c r="I7" s="42" t="s">
        <v>180</v>
      </c>
    </row>
    <row r="8" spans="1:9" x14ac:dyDescent="0.25">
      <c r="A8" s="65" t="s">
        <v>145</v>
      </c>
      <c r="B8" s="65" t="s">
        <v>144</v>
      </c>
      <c r="C8" s="43">
        <v>151</v>
      </c>
      <c r="D8" s="43">
        <v>223</v>
      </c>
      <c r="E8" s="43">
        <f>SUM(C8:D8)</f>
        <v>374</v>
      </c>
      <c r="F8" s="43">
        <v>226</v>
      </c>
      <c r="G8" s="43">
        <f>SUM(E8:F8)</f>
        <v>600</v>
      </c>
    </row>
    <row r="9" spans="1:9" x14ac:dyDescent="0.25">
      <c r="A9" s="84" t="s">
        <v>151</v>
      </c>
      <c r="B9" s="83" t="s">
        <v>154</v>
      </c>
      <c r="C9" s="43">
        <v>203</v>
      </c>
      <c r="D9" s="43">
        <v>193</v>
      </c>
      <c r="E9" s="43">
        <f>SUM(C9:D9)</f>
        <v>396</v>
      </c>
      <c r="F9" s="43">
        <v>198</v>
      </c>
      <c r="G9" s="43">
        <f>SUM(E9:F9)</f>
        <v>594</v>
      </c>
    </row>
    <row r="10" spans="1:9" x14ac:dyDescent="0.25">
      <c r="A10" s="84" t="s">
        <v>151</v>
      </c>
      <c r="B10" s="83" t="s">
        <v>153</v>
      </c>
      <c r="C10" s="43">
        <v>193</v>
      </c>
      <c r="D10" s="43">
        <v>191</v>
      </c>
      <c r="E10" s="43">
        <f>SUM(C10:D10)</f>
        <v>384</v>
      </c>
      <c r="F10" s="43">
        <v>199</v>
      </c>
      <c r="G10" s="43">
        <f>SUM(E10:F10)</f>
        <v>583</v>
      </c>
    </row>
    <row r="11" spans="1:9" x14ac:dyDescent="0.25">
      <c r="A11" s="67" t="s">
        <v>91</v>
      </c>
      <c r="B11" s="67" t="s">
        <v>96</v>
      </c>
      <c r="C11" s="44">
        <v>179</v>
      </c>
      <c r="D11" s="44">
        <v>201</v>
      </c>
      <c r="E11" s="44">
        <f>SUM(C11:D11)</f>
        <v>380</v>
      </c>
      <c r="F11" s="44">
        <v>196</v>
      </c>
      <c r="G11" s="44">
        <f>SUM(E11:F11)</f>
        <v>576</v>
      </c>
      <c r="I11" s="42" t="s">
        <v>179</v>
      </c>
    </row>
    <row r="12" spans="1:9" x14ac:dyDescent="0.25">
      <c r="A12" s="70" t="s">
        <v>157</v>
      </c>
      <c r="B12" s="70" t="s">
        <v>159</v>
      </c>
      <c r="C12" s="43">
        <v>210</v>
      </c>
      <c r="D12" s="43">
        <v>180</v>
      </c>
      <c r="E12" s="43">
        <f>SUM(C12:D12)</f>
        <v>390</v>
      </c>
      <c r="F12" s="43">
        <v>186</v>
      </c>
      <c r="G12" s="43">
        <f>SUM(E12:F12)</f>
        <v>576</v>
      </c>
      <c r="I12" s="42" t="s">
        <v>178</v>
      </c>
    </row>
    <row r="13" spans="1:9" x14ac:dyDescent="0.25">
      <c r="A13" s="85" t="s">
        <v>86</v>
      </c>
      <c r="B13" s="85" t="s">
        <v>85</v>
      </c>
      <c r="C13" s="43">
        <v>230</v>
      </c>
      <c r="D13" s="43">
        <v>194</v>
      </c>
      <c r="E13" s="43">
        <f>SUM(C13:D13)</f>
        <v>424</v>
      </c>
      <c r="F13" s="43">
        <v>149</v>
      </c>
      <c r="G13" s="33">
        <f>SUM(E13:F13)</f>
        <v>573</v>
      </c>
      <c r="I13" s="42" t="s">
        <v>177</v>
      </c>
    </row>
    <row r="14" spans="1:9" x14ac:dyDescent="0.25">
      <c r="A14" s="67" t="s">
        <v>91</v>
      </c>
      <c r="B14" s="67" t="s">
        <v>98</v>
      </c>
      <c r="C14" s="44">
        <v>187</v>
      </c>
      <c r="D14" s="44">
        <v>180</v>
      </c>
      <c r="E14" s="44">
        <f>SUM(C14:D14)</f>
        <v>367</v>
      </c>
      <c r="F14" s="44">
        <v>201</v>
      </c>
      <c r="G14" s="44">
        <f>SUM(E14:F14)</f>
        <v>568</v>
      </c>
      <c r="I14" s="42" t="s">
        <v>176</v>
      </c>
    </row>
    <row r="15" spans="1:9" x14ac:dyDescent="0.25">
      <c r="A15" s="64" t="s">
        <v>119</v>
      </c>
      <c r="B15" s="64" t="s">
        <v>120</v>
      </c>
      <c r="C15" s="43">
        <v>212</v>
      </c>
      <c r="D15" s="43">
        <v>206</v>
      </c>
      <c r="E15" s="43">
        <f>SUM(C15:D15)</f>
        <v>418</v>
      </c>
      <c r="F15" s="43">
        <v>149</v>
      </c>
      <c r="G15" s="43">
        <f>SUM(E15:F15)</f>
        <v>567</v>
      </c>
      <c r="I15" s="42" t="s">
        <v>175</v>
      </c>
    </row>
    <row r="16" spans="1:9" x14ac:dyDescent="0.25">
      <c r="A16" s="84" t="s">
        <v>151</v>
      </c>
      <c r="B16" s="83" t="s">
        <v>150</v>
      </c>
      <c r="C16" s="43">
        <v>189</v>
      </c>
      <c r="D16" s="43">
        <v>167</v>
      </c>
      <c r="E16" s="43">
        <f>SUM(C16:D16)</f>
        <v>356</v>
      </c>
      <c r="F16" s="43">
        <v>210</v>
      </c>
      <c r="G16" s="43">
        <f>SUM(E16:F16)</f>
        <v>566</v>
      </c>
      <c r="I16" s="42" t="s">
        <v>174</v>
      </c>
    </row>
    <row r="17" spans="1:7" x14ac:dyDescent="0.25">
      <c r="A17" s="82" t="s">
        <v>22</v>
      </c>
      <c r="B17" s="81" t="s">
        <v>129</v>
      </c>
      <c r="C17" s="43">
        <v>192</v>
      </c>
      <c r="D17" s="43">
        <v>182</v>
      </c>
      <c r="E17" s="43">
        <f>SUM(C17:D17)</f>
        <v>374</v>
      </c>
      <c r="F17" s="43">
        <v>184</v>
      </c>
      <c r="G17" s="43">
        <f>SUM(E17:F17)</f>
        <v>558</v>
      </c>
    </row>
    <row r="18" spans="1:7" x14ac:dyDescent="0.25">
      <c r="A18" s="78" t="s">
        <v>170</v>
      </c>
      <c r="B18" s="78" t="s">
        <v>173</v>
      </c>
      <c r="C18" s="44">
        <v>160</v>
      </c>
      <c r="D18" s="44">
        <v>192</v>
      </c>
      <c r="E18" s="44">
        <f>SUM(C18:D18)</f>
        <v>352</v>
      </c>
      <c r="F18" s="44">
        <v>204</v>
      </c>
      <c r="G18" s="44">
        <f>SUM(E18:F18)</f>
        <v>556</v>
      </c>
    </row>
    <row r="19" spans="1:7" x14ac:dyDescent="0.25">
      <c r="A19" s="70" t="s">
        <v>157</v>
      </c>
      <c r="B19" s="70" t="s">
        <v>161</v>
      </c>
      <c r="C19" s="43">
        <v>177</v>
      </c>
      <c r="D19" s="43">
        <v>200</v>
      </c>
      <c r="E19" s="43">
        <f>SUM(C19:D19)</f>
        <v>377</v>
      </c>
      <c r="F19" s="43">
        <v>172</v>
      </c>
      <c r="G19" s="43">
        <f>SUM(E19:F19)</f>
        <v>549</v>
      </c>
    </row>
    <row r="20" spans="1:7" x14ac:dyDescent="0.25">
      <c r="A20" s="82" t="s">
        <v>22</v>
      </c>
      <c r="B20" s="81" t="s">
        <v>131</v>
      </c>
      <c r="C20" s="43">
        <v>219</v>
      </c>
      <c r="D20" s="43">
        <v>163</v>
      </c>
      <c r="E20" s="43">
        <f>SUM(C20:D20)</f>
        <v>382</v>
      </c>
      <c r="F20" s="43">
        <v>143</v>
      </c>
      <c r="G20" s="43">
        <f>SUM(E20:F20)</f>
        <v>525</v>
      </c>
    </row>
    <row r="21" spans="1:7" x14ac:dyDescent="0.25">
      <c r="A21" s="65" t="s">
        <v>145</v>
      </c>
      <c r="B21" s="65" t="s">
        <v>148</v>
      </c>
      <c r="C21" s="43">
        <v>161</v>
      </c>
      <c r="D21" s="43">
        <v>186</v>
      </c>
      <c r="E21" s="43">
        <f>SUM(C21:D21)</f>
        <v>347</v>
      </c>
      <c r="F21" s="43">
        <v>172</v>
      </c>
      <c r="G21" s="43">
        <f>SUM(E21:F21)</f>
        <v>519</v>
      </c>
    </row>
    <row r="22" spans="1:7" x14ac:dyDescent="0.25">
      <c r="A22" s="64" t="s">
        <v>119</v>
      </c>
      <c r="B22" s="64" t="s">
        <v>123</v>
      </c>
      <c r="C22" s="43">
        <v>171</v>
      </c>
      <c r="D22" s="43">
        <v>185</v>
      </c>
      <c r="E22" s="43">
        <f>SUM(C22:D22)</f>
        <v>356</v>
      </c>
      <c r="F22" s="43">
        <v>151</v>
      </c>
      <c r="G22" s="43">
        <f>SUM(E22:F22)</f>
        <v>507</v>
      </c>
    </row>
    <row r="23" spans="1:7" x14ac:dyDescent="0.25">
      <c r="A23" s="65" t="s">
        <v>145</v>
      </c>
      <c r="B23" s="65" t="s">
        <v>146</v>
      </c>
      <c r="C23" s="43">
        <v>143</v>
      </c>
      <c r="D23" s="43">
        <v>156</v>
      </c>
      <c r="E23" s="43">
        <f>SUM(C23:D23)</f>
        <v>299</v>
      </c>
      <c r="F23" s="43">
        <v>183</v>
      </c>
      <c r="G23" s="43">
        <f>SUM(E23:F23)</f>
        <v>482</v>
      </c>
    </row>
    <row r="24" spans="1:7" x14ac:dyDescent="0.25">
      <c r="A24" s="71" t="s">
        <v>164</v>
      </c>
      <c r="B24" s="71" t="s">
        <v>167</v>
      </c>
      <c r="C24" s="43">
        <v>118</v>
      </c>
      <c r="D24" s="43">
        <v>191</v>
      </c>
      <c r="E24" s="43">
        <f>SUM(C24:D24)</f>
        <v>309</v>
      </c>
      <c r="F24" s="43">
        <v>159</v>
      </c>
      <c r="G24" s="43">
        <f>SUM(E24:F24)</f>
        <v>468</v>
      </c>
    </row>
    <row r="25" spans="1:7" x14ac:dyDescent="0.25">
      <c r="A25" s="80" t="s">
        <v>139</v>
      </c>
      <c r="B25" s="79" t="s">
        <v>142</v>
      </c>
      <c r="C25" s="43">
        <v>141</v>
      </c>
      <c r="D25" s="43">
        <v>161</v>
      </c>
      <c r="E25" s="43">
        <f>SUM(C25:D25)</f>
        <v>302</v>
      </c>
      <c r="F25" s="43">
        <v>159</v>
      </c>
      <c r="G25" s="43">
        <f>SUM(E25:F25)</f>
        <v>461</v>
      </c>
    </row>
    <row r="26" spans="1:7" x14ac:dyDescent="0.25">
      <c r="A26" s="64" t="s">
        <v>119</v>
      </c>
      <c r="B26" s="64" t="s">
        <v>122</v>
      </c>
      <c r="C26" s="43">
        <v>154</v>
      </c>
      <c r="D26" s="43">
        <v>140</v>
      </c>
      <c r="E26" s="43">
        <f>SUM(C26:D26)</f>
        <v>294</v>
      </c>
      <c r="F26" s="43">
        <v>157</v>
      </c>
      <c r="G26" s="43">
        <f>SUM(E26:F26)</f>
        <v>451</v>
      </c>
    </row>
    <row r="27" spans="1:7" x14ac:dyDescent="0.25">
      <c r="A27" s="71" t="s">
        <v>164</v>
      </c>
      <c r="B27" s="71" t="s">
        <v>163</v>
      </c>
      <c r="C27" s="43">
        <v>174</v>
      </c>
      <c r="D27" s="43">
        <v>137</v>
      </c>
      <c r="E27" s="43">
        <f>SUM(C27:D27)</f>
        <v>311</v>
      </c>
      <c r="F27" s="43">
        <v>132</v>
      </c>
      <c r="G27" s="43">
        <f>SUM(E27:F27)</f>
        <v>443</v>
      </c>
    </row>
    <row r="28" spans="1:7" x14ac:dyDescent="0.25">
      <c r="A28" s="80" t="s">
        <v>139</v>
      </c>
      <c r="B28" s="79" t="s">
        <v>138</v>
      </c>
      <c r="C28" s="43">
        <v>147</v>
      </c>
      <c r="D28" s="43">
        <v>131</v>
      </c>
      <c r="E28" s="43">
        <f>SUM(C28:D28)</f>
        <v>278</v>
      </c>
      <c r="F28" s="43">
        <v>160</v>
      </c>
      <c r="G28" s="43">
        <f>SUM(E28:F28)</f>
        <v>438</v>
      </c>
    </row>
    <row r="29" spans="1:7" x14ac:dyDescent="0.25">
      <c r="A29" s="80" t="s">
        <v>139</v>
      </c>
      <c r="B29" s="79" t="s">
        <v>140</v>
      </c>
      <c r="C29" s="43">
        <v>130</v>
      </c>
      <c r="D29" s="43">
        <v>157</v>
      </c>
      <c r="E29" s="43">
        <f>SUM(C29:D29)</f>
        <v>287</v>
      </c>
      <c r="F29" s="43">
        <v>151</v>
      </c>
      <c r="G29" s="43">
        <f>SUM(E29:F29)</f>
        <v>438</v>
      </c>
    </row>
    <row r="30" spans="1:7" x14ac:dyDescent="0.25">
      <c r="A30" s="75" t="s">
        <v>107</v>
      </c>
      <c r="B30" s="75" t="s">
        <v>108</v>
      </c>
      <c r="C30" s="43">
        <v>158</v>
      </c>
      <c r="D30" s="43">
        <v>129</v>
      </c>
      <c r="E30" s="43">
        <f>SUM(C30:D30)</f>
        <v>287</v>
      </c>
      <c r="F30" s="43">
        <v>144</v>
      </c>
      <c r="G30" s="43">
        <f>SUM(E30:F30)</f>
        <v>431</v>
      </c>
    </row>
    <row r="31" spans="1:7" x14ac:dyDescent="0.25">
      <c r="A31" s="75" t="s">
        <v>107</v>
      </c>
      <c r="B31" s="75" t="s">
        <v>106</v>
      </c>
      <c r="C31" s="43">
        <v>127</v>
      </c>
      <c r="D31" s="43">
        <v>172</v>
      </c>
      <c r="E31" s="43">
        <f>SUM(C31:D31)</f>
        <v>299</v>
      </c>
      <c r="F31" s="43">
        <v>132</v>
      </c>
      <c r="G31" s="43">
        <f>SUM(E31:F31)</f>
        <v>431</v>
      </c>
    </row>
    <row r="32" spans="1:7" x14ac:dyDescent="0.25">
      <c r="A32" s="76" t="s">
        <v>113</v>
      </c>
      <c r="B32" s="76" t="s">
        <v>114</v>
      </c>
      <c r="C32" s="44">
        <v>168</v>
      </c>
      <c r="D32" s="44">
        <v>133</v>
      </c>
      <c r="E32" s="44">
        <f>SUM(C32:D32)</f>
        <v>301</v>
      </c>
      <c r="F32" s="44">
        <v>129</v>
      </c>
      <c r="G32" s="44">
        <f>SUM(E32:F32)</f>
        <v>430</v>
      </c>
    </row>
    <row r="33" spans="1:7" x14ac:dyDescent="0.25">
      <c r="A33" s="75" t="s">
        <v>107</v>
      </c>
      <c r="B33" s="75" t="s">
        <v>109</v>
      </c>
      <c r="C33" s="43">
        <v>152</v>
      </c>
      <c r="D33" s="43">
        <v>120</v>
      </c>
      <c r="E33" s="43">
        <f>SUM(C33:D33)</f>
        <v>272</v>
      </c>
      <c r="F33" s="43">
        <v>154</v>
      </c>
      <c r="G33" s="43">
        <f>SUM(E33:F33)</f>
        <v>426</v>
      </c>
    </row>
    <row r="34" spans="1:7" x14ac:dyDescent="0.25">
      <c r="A34" s="82" t="s">
        <v>22</v>
      </c>
      <c r="B34" s="81" t="s">
        <v>130</v>
      </c>
      <c r="C34" s="43">
        <v>127</v>
      </c>
      <c r="D34" s="43">
        <v>145</v>
      </c>
      <c r="E34" s="43">
        <f>SUM(C34:D34)</f>
        <v>272</v>
      </c>
      <c r="F34" s="43">
        <v>152</v>
      </c>
      <c r="G34" s="43">
        <f>SUM(E34:F34)</f>
        <v>424</v>
      </c>
    </row>
    <row r="35" spans="1:7" x14ac:dyDescent="0.25">
      <c r="A35" s="76" t="s">
        <v>113</v>
      </c>
      <c r="B35" s="76" t="s">
        <v>112</v>
      </c>
      <c r="C35" s="44">
        <v>173</v>
      </c>
      <c r="D35" s="44">
        <v>133</v>
      </c>
      <c r="E35" s="44">
        <f>SUM(C35:D35)</f>
        <v>306</v>
      </c>
      <c r="F35" s="44">
        <v>108</v>
      </c>
      <c r="G35" s="44">
        <f>SUM(E35:F35)</f>
        <v>414</v>
      </c>
    </row>
    <row r="36" spans="1:7" x14ac:dyDescent="0.25">
      <c r="A36" s="78" t="s">
        <v>170</v>
      </c>
      <c r="B36" s="78" t="s">
        <v>172</v>
      </c>
      <c r="C36" s="44">
        <v>103</v>
      </c>
      <c r="D36" s="44">
        <v>167</v>
      </c>
      <c r="E36" s="44">
        <f>SUM(C36:D36)</f>
        <v>270</v>
      </c>
      <c r="F36" s="44">
        <v>142</v>
      </c>
      <c r="G36" s="44">
        <f>SUM(E36:F36)</f>
        <v>412</v>
      </c>
    </row>
    <row r="37" spans="1:7" x14ac:dyDescent="0.25">
      <c r="A37" s="80" t="s">
        <v>139</v>
      </c>
      <c r="B37" s="79" t="s">
        <v>141</v>
      </c>
      <c r="C37" s="43">
        <v>125</v>
      </c>
      <c r="D37" s="43">
        <v>140</v>
      </c>
      <c r="E37" s="43">
        <f>SUM(C37:D37)</f>
        <v>265</v>
      </c>
      <c r="F37" s="43">
        <v>146</v>
      </c>
      <c r="G37" s="43">
        <f>SUM(E37:F37)</f>
        <v>411</v>
      </c>
    </row>
    <row r="38" spans="1:7" x14ac:dyDescent="0.25">
      <c r="A38" s="73" t="s">
        <v>24</v>
      </c>
      <c r="B38" s="72" t="s">
        <v>124</v>
      </c>
      <c r="C38" s="43">
        <v>160</v>
      </c>
      <c r="D38" s="43">
        <v>118</v>
      </c>
      <c r="E38" s="43">
        <f>SUM(C38:D38)</f>
        <v>278</v>
      </c>
      <c r="F38" s="43">
        <v>127</v>
      </c>
      <c r="G38" s="43">
        <f>SUM(E38:F38)</f>
        <v>405</v>
      </c>
    </row>
    <row r="39" spans="1:7" x14ac:dyDescent="0.25">
      <c r="A39" s="74" t="s">
        <v>101</v>
      </c>
      <c r="B39" s="74" t="s">
        <v>102</v>
      </c>
      <c r="C39" s="43">
        <v>148</v>
      </c>
      <c r="D39" s="43">
        <v>126</v>
      </c>
      <c r="E39" s="43">
        <f>SUM(C39:D39)</f>
        <v>274</v>
      </c>
      <c r="F39" s="43">
        <v>127</v>
      </c>
      <c r="G39" s="43">
        <f>SUM(E39:F39)</f>
        <v>401</v>
      </c>
    </row>
    <row r="40" spans="1:7" x14ac:dyDescent="0.25">
      <c r="A40" s="78" t="s">
        <v>170</v>
      </c>
      <c r="B40" s="78" t="s">
        <v>171</v>
      </c>
      <c r="C40" s="44">
        <v>113</v>
      </c>
      <c r="D40" s="44">
        <v>158</v>
      </c>
      <c r="E40" s="44">
        <f>SUM(C40:D40)</f>
        <v>271</v>
      </c>
      <c r="F40" s="44">
        <v>125</v>
      </c>
      <c r="G40" s="44">
        <f>SUM(E40:F40)</f>
        <v>396</v>
      </c>
    </row>
    <row r="41" spans="1:7" x14ac:dyDescent="0.25">
      <c r="A41" s="73" t="s">
        <v>24</v>
      </c>
      <c r="B41" s="72" t="s">
        <v>125</v>
      </c>
      <c r="C41" s="43">
        <v>123</v>
      </c>
      <c r="D41" s="43">
        <v>144</v>
      </c>
      <c r="E41" s="43">
        <f>SUM(C41:D41)</f>
        <v>267</v>
      </c>
      <c r="F41" s="43">
        <v>128</v>
      </c>
      <c r="G41" s="43">
        <f>SUM(E41:F41)</f>
        <v>395</v>
      </c>
    </row>
    <row r="42" spans="1:7" x14ac:dyDescent="0.25">
      <c r="A42" s="76" t="s">
        <v>113</v>
      </c>
      <c r="B42" s="76" t="s">
        <v>115</v>
      </c>
      <c r="C42" s="44">
        <v>137</v>
      </c>
      <c r="D42" s="44">
        <v>125</v>
      </c>
      <c r="E42" s="44">
        <f>SUM(C42:D42)</f>
        <v>262</v>
      </c>
      <c r="F42" s="44">
        <v>129</v>
      </c>
      <c r="G42" s="44">
        <f>SUM(E42:F42)</f>
        <v>391</v>
      </c>
    </row>
    <row r="43" spans="1:7" x14ac:dyDescent="0.25">
      <c r="A43" s="73" t="s">
        <v>24</v>
      </c>
      <c r="B43" s="72" t="s">
        <v>127</v>
      </c>
      <c r="C43" s="43">
        <v>127</v>
      </c>
      <c r="D43" s="43">
        <v>111</v>
      </c>
      <c r="E43" s="43">
        <f>SUM(C43:D43)</f>
        <v>238</v>
      </c>
      <c r="F43" s="43">
        <v>152</v>
      </c>
      <c r="G43" s="43">
        <f>SUM(E43:F43)</f>
        <v>390</v>
      </c>
    </row>
    <row r="44" spans="1:7" x14ac:dyDescent="0.25">
      <c r="A44" s="67" t="s">
        <v>91</v>
      </c>
      <c r="B44" s="67" t="s">
        <v>97</v>
      </c>
      <c r="C44" s="44">
        <v>119</v>
      </c>
      <c r="D44" s="44">
        <v>125</v>
      </c>
      <c r="E44" s="44">
        <f>SUM(C44:D44)</f>
        <v>244</v>
      </c>
      <c r="F44" s="44">
        <v>144</v>
      </c>
      <c r="G44" s="44">
        <f>SUM(E44:F44)</f>
        <v>388</v>
      </c>
    </row>
    <row r="45" spans="1:7" x14ac:dyDescent="0.25">
      <c r="A45" s="74" t="s">
        <v>88</v>
      </c>
      <c r="B45" s="74" t="s">
        <v>87</v>
      </c>
      <c r="C45" s="77">
        <v>143</v>
      </c>
      <c r="D45" s="77">
        <v>115</v>
      </c>
      <c r="E45" s="77">
        <f>SUM(C45:D45)</f>
        <v>258</v>
      </c>
      <c r="F45" s="77">
        <v>126</v>
      </c>
      <c r="G45" s="77">
        <f>SUM(E45:F45)</f>
        <v>384</v>
      </c>
    </row>
    <row r="46" spans="1:7" x14ac:dyDescent="0.25">
      <c r="A46" s="74" t="s">
        <v>101</v>
      </c>
      <c r="B46" s="74" t="s">
        <v>100</v>
      </c>
      <c r="C46" s="43">
        <v>127</v>
      </c>
      <c r="D46" s="43">
        <v>100</v>
      </c>
      <c r="E46" s="43">
        <f>SUM(C46:D46)</f>
        <v>227</v>
      </c>
      <c r="F46" s="43">
        <v>152</v>
      </c>
      <c r="G46" s="43">
        <f>SUM(E46:F46)</f>
        <v>379</v>
      </c>
    </row>
    <row r="47" spans="1:7" x14ac:dyDescent="0.25">
      <c r="A47" s="76" t="s">
        <v>113</v>
      </c>
      <c r="B47" s="76" t="s">
        <v>116</v>
      </c>
      <c r="C47" s="44">
        <v>125</v>
      </c>
      <c r="D47" s="44">
        <v>137</v>
      </c>
      <c r="E47" s="44">
        <f>SUM(C47:D47)</f>
        <v>262</v>
      </c>
      <c r="F47" s="44">
        <v>103</v>
      </c>
      <c r="G47" s="44">
        <f>SUM(E47:F47)</f>
        <v>365</v>
      </c>
    </row>
    <row r="48" spans="1:7" x14ac:dyDescent="0.25">
      <c r="A48" s="66" t="s">
        <v>133</v>
      </c>
      <c r="B48" s="65" t="s">
        <v>134</v>
      </c>
      <c r="C48" s="43">
        <v>107</v>
      </c>
      <c r="D48" s="43">
        <v>118</v>
      </c>
      <c r="E48" s="43">
        <f>SUM(C48:D48)</f>
        <v>225</v>
      </c>
      <c r="F48" s="43">
        <v>124</v>
      </c>
      <c r="G48" s="43">
        <f>SUM(E48:F48)</f>
        <v>349</v>
      </c>
    </row>
    <row r="49" spans="1:7" x14ac:dyDescent="0.25">
      <c r="A49" s="70" t="s">
        <v>157</v>
      </c>
      <c r="B49" s="70" t="s">
        <v>156</v>
      </c>
      <c r="C49" s="43"/>
      <c r="D49" s="43">
        <v>176</v>
      </c>
      <c r="E49" s="43">
        <v>176</v>
      </c>
      <c r="F49" s="43">
        <v>157</v>
      </c>
      <c r="G49" s="43">
        <f>SUM(E49:F49)</f>
        <v>333</v>
      </c>
    </row>
    <row r="50" spans="1:7" x14ac:dyDescent="0.25">
      <c r="A50" s="75" t="s">
        <v>107</v>
      </c>
      <c r="B50" s="75" t="s">
        <v>110</v>
      </c>
      <c r="C50" s="43">
        <v>94</v>
      </c>
      <c r="D50" s="43">
        <v>123</v>
      </c>
      <c r="E50" s="43">
        <f>SUM(C50:D50)</f>
        <v>217</v>
      </c>
      <c r="F50" s="43">
        <v>114</v>
      </c>
      <c r="G50" s="43">
        <f>SUM(E50:F50)</f>
        <v>331</v>
      </c>
    </row>
    <row r="51" spans="1:7" x14ac:dyDescent="0.25">
      <c r="A51" s="74" t="s">
        <v>101</v>
      </c>
      <c r="B51" s="74" t="s">
        <v>103</v>
      </c>
      <c r="C51" s="43">
        <v>128</v>
      </c>
      <c r="D51" s="43">
        <v>83</v>
      </c>
      <c r="E51" s="43">
        <f>SUM(C51:D51)</f>
        <v>211</v>
      </c>
      <c r="F51" s="43">
        <v>119</v>
      </c>
      <c r="G51" s="43">
        <f>SUM(E51:F51)</f>
        <v>330</v>
      </c>
    </row>
    <row r="52" spans="1:7" x14ac:dyDescent="0.25">
      <c r="A52" s="66" t="s">
        <v>133</v>
      </c>
      <c r="B52" s="65" t="s">
        <v>135</v>
      </c>
      <c r="C52" s="43">
        <v>117</v>
      </c>
      <c r="D52" s="43">
        <v>120</v>
      </c>
      <c r="E52" s="43">
        <f>SUM(C52:D52)</f>
        <v>237</v>
      </c>
      <c r="F52" s="43">
        <v>88</v>
      </c>
      <c r="G52" s="43">
        <f>SUM(E52:F52)</f>
        <v>325</v>
      </c>
    </row>
    <row r="53" spans="1:7" x14ac:dyDescent="0.25">
      <c r="A53" s="74" t="s">
        <v>101</v>
      </c>
      <c r="B53" s="74" t="s">
        <v>104</v>
      </c>
      <c r="C53" s="43">
        <v>70</v>
      </c>
      <c r="D53" s="43">
        <v>123</v>
      </c>
      <c r="E53" s="43">
        <f>SUM(C53:D53)</f>
        <v>193</v>
      </c>
      <c r="F53" s="43">
        <v>116</v>
      </c>
      <c r="G53" s="43">
        <f>SUM(E53:F53)</f>
        <v>309</v>
      </c>
    </row>
    <row r="54" spans="1:7" x14ac:dyDescent="0.25">
      <c r="A54" s="66" t="s">
        <v>133</v>
      </c>
      <c r="B54" s="65" t="s">
        <v>136</v>
      </c>
      <c r="C54" s="43">
        <v>95</v>
      </c>
      <c r="D54" s="43">
        <v>96</v>
      </c>
      <c r="E54" s="43">
        <f>SUM(C54:D54)</f>
        <v>191</v>
      </c>
      <c r="F54" s="43">
        <v>116</v>
      </c>
      <c r="G54" s="43">
        <f>SUM(E54:F54)</f>
        <v>307</v>
      </c>
    </row>
    <row r="55" spans="1:7" x14ac:dyDescent="0.25">
      <c r="A55" s="73" t="s">
        <v>24</v>
      </c>
      <c r="B55" s="72" t="s">
        <v>126</v>
      </c>
      <c r="C55" s="43">
        <v>109</v>
      </c>
      <c r="D55" s="43">
        <v>80</v>
      </c>
      <c r="E55" s="43">
        <f>SUM(C55:D55)</f>
        <v>189</v>
      </c>
      <c r="F55" s="43">
        <v>107</v>
      </c>
      <c r="G55" s="43">
        <f>SUM(E55:F55)</f>
        <v>296</v>
      </c>
    </row>
    <row r="56" spans="1:7" x14ac:dyDescent="0.25">
      <c r="A56" s="65" t="s">
        <v>145</v>
      </c>
      <c r="B56" s="65" t="s">
        <v>147</v>
      </c>
      <c r="C56" s="43">
        <v>85</v>
      </c>
      <c r="D56" s="43">
        <v>93</v>
      </c>
      <c r="E56" s="43">
        <f>SUM(C56:D56)</f>
        <v>178</v>
      </c>
      <c r="F56" s="43">
        <v>106</v>
      </c>
      <c r="G56" s="43">
        <f>SUM(E56:F56)</f>
        <v>284</v>
      </c>
    </row>
    <row r="57" spans="1:7" x14ac:dyDescent="0.25">
      <c r="A57" s="71" t="s">
        <v>164</v>
      </c>
      <c r="B57" s="71" t="s">
        <v>165</v>
      </c>
      <c r="C57" s="43">
        <v>76</v>
      </c>
      <c r="D57" s="43">
        <v>92</v>
      </c>
      <c r="E57" s="43">
        <f>SUM(C57:D57)</f>
        <v>168</v>
      </c>
      <c r="F57" s="43">
        <v>90</v>
      </c>
      <c r="G57" s="43">
        <f>SUM(E57:F57)</f>
        <v>258</v>
      </c>
    </row>
    <row r="58" spans="1:7" x14ac:dyDescent="0.25">
      <c r="A58" s="71" t="s">
        <v>164</v>
      </c>
      <c r="B58" s="71" t="s">
        <v>166</v>
      </c>
      <c r="C58" s="43">
        <v>61</v>
      </c>
      <c r="D58" s="43">
        <v>86</v>
      </c>
      <c r="E58" s="43">
        <f>SUM(C58:D58)</f>
        <v>147</v>
      </c>
      <c r="F58" s="43">
        <v>107</v>
      </c>
      <c r="G58" s="43">
        <f>SUM(E58:F58)</f>
        <v>254</v>
      </c>
    </row>
    <row r="59" spans="1:7" x14ac:dyDescent="0.25">
      <c r="A59" s="70" t="s">
        <v>157</v>
      </c>
      <c r="B59" s="70" t="s">
        <v>158</v>
      </c>
      <c r="C59" s="43">
        <v>161</v>
      </c>
      <c r="D59" s="69"/>
      <c r="E59" s="43">
        <f>SUM(C59:D59)</f>
        <v>161</v>
      </c>
      <c r="F59" s="43"/>
      <c r="G59" s="43">
        <f>SUM(E59:F59)</f>
        <v>161</v>
      </c>
    </row>
    <row r="60" spans="1:7" x14ac:dyDescent="0.25">
      <c r="A60" s="68" t="s">
        <v>91</v>
      </c>
      <c r="B60" s="67" t="s">
        <v>90</v>
      </c>
      <c r="C60" s="43">
        <v>97</v>
      </c>
      <c r="D60" s="43">
        <v>137</v>
      </c>
      <c r="E60" s="43">
        <f>SUM(C60:D60)</f>
        <v>234</v>
      </c>
      <c r="F60" s="43">
        <v>143</v>
      </c>
      <c r="G60" s="43">
        <f>SUM(F60)</f>
        <v>143</v>
      </c>
    </row>
    <row r="61" spans="1:7" x14ac:dyDescent="0.25">
      <c r="A61" s="68" t="s">
        <v>91</v>
      </c>
      <c r="B61" s="67" t="s">
        <v>93</v>
      </c>
      <c r="C61" s="43">
        <v>118</v>
      </c>
      <c r="D61" s="43">
        <v>151</v>
      </c>
      <c r="E61" s="43">
        <f>SUM(C61:D61)</f>
        <v>269</v>
      </c>
      <c r="F61" s="43">
        <v>136</v>
      </c>
      <c r="G61" s="43">
        <f>SUM(F61)</f>
        <v>136</v>
      </c>
    </row>
    <row r="62" spans="1:7" x14ac:dyDescent="0.25">
      <c r="A62" s="68" t="s">
        <v>91</v>
      </c>
      <c r="B62" s="67" t="s">
        <v>92</v>
      </c>
      <c r="C62" s="43">
        <v>88</v>
      </c>
      <c r="D62" s="43">
        <v>81</v>
      </c>
      <c r="E62" s="43">
        <f>SUM(C62:D62)</f>
        <v>169</v>
      </c>
      <c r="F62" s="43">
        <v>80</v>
      </c>
      <c r="G62" s="43">
        <f>SUM(F62)</f>
        <v>80</v>
      </c>
    </row>
    <row r="63" spans="1:7" x14ac:dyDescent="0.25">
      <c r="A63" s="66" t="s">
        <v>133</v>
      </c>
      <c r="B63" s="65"/>
      <c r="C63" s="43"/>
      <c r="D63" s="43"/>
      <c r="E63" s="43"/>
      <c r="F63" s="43"/>
      <c r="G63" s="43"/>
    </row>
    <row r="64" spans="1:7" x14ac:dyDescent="0.25">
      <c r="A64" s="64" t="s">
        <v>119</v>
      </c>
      <c r="B64" s="64" t="s">
        <v>118</v>
      </c>
      <c r="C64" s="43"/>
      <c r="D64" s="43"/>
      <c r="E64" s="43"/>
      <c r="F64" s="43"/>
      <c r="G64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0"/>
  <sheetViews>
    <sheetView workbookViewId="0">
      <selection sqref="A1:C1"/>
    </sheetView>
  </sheetViews>
  <sheetFormatPr defaultRowHeight="15" x14ac:dyDescent="0.25"/>
  <cols>
    <col min="1" max="1" width="21.5703125" bestFit="1" customWidth="1"/>
    <col min="2" max="2" width="25.5703125" customWidth="1"/>
    <col min="3" max="3" width="7.7109375" bestFit="1" customWidth="1"/>
    <col min="5" max="5" width="10.140625" bestFit="1" customWidth="1"/>
  </cols>
  <sheetData>
    <row r="1" spans="1:7" x14ac:dyDescent="0.25">
      <c r="A1" s="27" t="s">
        <v>7</v>
      </c>
      <c r="B1" s="27"/>
      <c r="C1" s="27"/>
      <c r="D1" s="2"/>
      <c r="E1" s="2"/>
      <c r="F1" s="3"/>
      <c r="G1" s="3"/>
    </row>
    <row r="2" spans="1:7" x14ac:dyDescent="0.25">
      <c r="A2" s="1" t="s">
        <v>3</v>
      </c>
      <c r="B2" s="1" t="s">
        <v>4</v>
      </c>
      <c r="C2" s="1" t="s">
        <v>0</v>
      </c>
      <c r="D2" s="1" t="s">
        <v>1</v>
      </c>
      <c r="E2" s="1" t="s">
        <v>5</v>
      </c>
      <c r="F2" s="1" t="s">
        <v>2</v>
      </c>
      <c r="G2" s="1" t="s">
        <v>6</v>
      </c>
    </row>
    <row r="3" spans="1:7" x14ac:dyDescent="0.25">
      <c r="A3" s="63" t="s">
        <v>170</v>
      </c>
      <c r="B3" s="63" t="s">
        <v>173</v>
      </c>
      <c r="C3" s="19">
        <v>160</v>
      </c>
      <c r="D3" s="19">
        <v>192</v>
      </c>
      <c r="E3" s="19">
        <f>SUM(C3:D3)</f>
        <v>352</v>
      </c>
      <c r="F3" s="19">
        <v>204</v>
      </c>
      <c r="G3" s="19">
        <f>SUM(E3:F3)</f>
        <v>556</v>
      </c>
    </row>
    <row r="4" spans="1:7" x14ac:dyDescent="0.25">
      <c r="A4" s="63" t="s">
        <v>170</v>
      </c>
      <c r="B4" s="63" t="s">
        <v>172</v>
      </c>
      <c r="C4" s="19">
        <v>103</v>
      </c>
      <c r="D4" s="19">
        <v>167</v>
      </c>
      <c r="E4" s="19">
        <f>SUM(C4:D4)</f>
        <v>270</v>
      </c>
      <c r="F4" s="19">
        <v>142</v>
      </c>
      <c r="G4" s="19">
        <f>SUM(E4:F4)</f>
        <v>412</v>
      </c>
    </row>
    <row r="5" spans="1:7" x14ac:dyDescent="0.25">
      <c r="A5" s="63" t="s">
        <v>170</v>
      </c>
      <c r="B5" s="63" t="s">
        <v>171</v>
      </c>
      <c r="C5" s="19">
        <v>113</v>
      </c>
      <c r="D5" s="19">
        <v>158</v>
      </c>
      <c r="E5" s="19">
        <f>SUM(C5:D5)</f>
        <v>271</v>
      </c>
      <c r="F5" s="19">
        <v>125</v>
      </c>
      <c r="G5" s="19">
        <f>SUM(E5:F5)</f>
        <v>396</v>
      </c>
    </row>
    <row r="6" spans="1:7" x14ac:dyDescent="0.25">
      <c r="A6" s="63" t="s">
        <v>170</v>
      </c>
      <c r="B6" s="63" t="s">
        <v>169</v>
      </c>
      <c r="C6" s="19">
        <v>192</v>
      </c>
      <c r="D6" s="19">
        <v>214</v>
      </c>
      <c r="E6" s="19">
        <f>SUM(C6:D6)</f>
        <v>406</v>
      </c>
      <c r="F6" s="19">
        <v>196</v>
      </c>
      <c r="G6" s="19">
        <f>SUM(E6:F6)</f>
        <v>602</v>
      </c>
    </row>
    <row r="7" spans="1:7" x14ac:dyDescent="0.25">
      <c r="A7" s="63" t="s">
        <v>168</v>
      </c>
      <c r="B7" s="63"/>
      <c r="C7" s="63">
        <v>568</v>
      </c>
      <c r="D7" s="63">
        <v>731</v>
      </c>
      <c r="E7" s="63">
        <f>SUM(C7:D7)</f>
        <v>1299</v>
      </c>
      <c r="F7" s="63">
        <v>667</v>
      </c>
      <c r="G7" s="63">
        <f>SUM(E7:F7)</f>
        <v>1966</v>
      </c>
    </row>
    <row r="8" spans="1:7" x14ac:dyDescent="0.25">
      <c r="A8" s="62" t="s">
        <v>164</v>
      </c>
      <c r="B8" s="62" t="s">
        <v>167</v>
      </c>
      <c r="C8" s="21">
        <v>118</v>
      </c>
      <c r="D8" s="21">
        <v>191</v>
      </c>
      <c r="E8" s="21">
        <f>SUM(C8:D8)</f>
        <v>309</v>
      </c>
      <c r="F8" s="21">
        <v>159</v>
      </c>
      <c r="G8" s="21">
        <f>SUM(E8:F8)</f>
        <v>468</v>
      </c>
    </row>
    <row r="9" spans="1:7" x14ac:dyDescent="0.25">
      <c r="A9" s="62" t="s">
        <v>164</v>
      </c>
      <c r="B9" s="62" t="s">
        <v>166</v>
      </c>
      <c r="C9" s="21">
        <v>61</v>
      </c>
      <c r="D9" s="21">
        <v>86</v>
      </c>
      <c r="E9" s="21">
        <f>SUM(C9:D9)</f>
        <v>147</v>
      </c>
      <c r="F9" s="21">
        <v>107</v>
      </c>
      <c r="G9" s="21">
        <f>SUM(E9:F9)</f>
        <v>254</v>
      </c>
    </row>
    <row r="10" spans="1:7" x14ac:dyDescent="0.25">
      <c r="A10" s="62" t="s">
        <v>164</v>
      </c>
      <c r="B10" s="62" t="s">
        <v>165</v>
      </c>
      <c r="C10" s="21">
        <v>76</v>
      </c>
      <c r="D10" s="21">
        <v>92</v>
      </c>
      <c r="E10" s="21">
        <f>SUM(C10:D10)</f>
        <v>168</v>
      </c>
      <c r="F10" s="21">
        <v>90</v>
      </c>
      <c r="G10" s="21">
        <f>SUM(E10:F10)</f>
        <v>258</v>
      </c>
    </row>
    <row r="11" spans="1:7" x14ac:dyDescent="0.25">
      <c r="A11" s="62" t="s">
        <v>164</v>
      </c>
      <c r="B11" s="62" t="s">
        <v>163</v>
      </c>
      <c r="C11" s="21">
        <v>174</v>
      </c>
      <c r="D11" s="21">
        <v>137</v>
      </c>
      <c r="E11" s="21">
        <f>SUM(C11:D11)</f>
        <v>311</v>
      </c>
      <c r="F11" s="21">
        <v>132</v>
      </c>
      <c r="G11" s="21">
        <f>SUM(E11:F11)</f>
        <v>443</v>
      </c>
    </row>
    <row r="12" spans="1:7" x14ac:dyDescent="0.25">
      <c r="A12" s="62" t="s">
        <v>162</v>
      </c>
      <c r="B12" s="62"/>
      <c r="C12" s="48">
        <v>429</v>
      </c>
      <c r="D12" s="48">
        <v>506</v>
      </c>
      <c r="E12" s="48">
        <f>SUM(C12:D12)</f>
        <v>935</v>
      </c>
      <c r="F12" s="48">
        <v>488</v>
      </c>
      <c r="G12" s="48">
        <f>SUM(E12:F12)</f>
        <v>1423</v>
      </c>
    </row>
    <row r="13" spans="1:7" s="13" customFormat="1" x14ac:dyDescent="0.25">
      <c r="A13" s="5" t="s">
        <v>157</v>
      </c>
      <c r="B13" s="5" t="s">
        <v>161</v>
      </c>
      <c r="C13" s="21">
        <v>177</v>
      </c>
      <c r="D13" s="21">
        <v>200</v>
      </c>
      <c r="E13" s="21">
        <f>SUM(C13:D13)</f>
        <v>377</v>
      </c>
      <c r="F13" s="21">
        <v>172</v>
      </c>
      <c r="G13" s="21">
        <f>SUM(E13:F13)</f>
        <v>549</v>
      </c>
    </row>
    <row r="14" spans="1:7" s="13" customFormat="1" x14ac:dyDescent="0.25">
      <c r="A14" s="5" t="s">
        <v>157</v>
      </c>
      <c r="B14" s="5" t="s">
        <v>160</v>
      </c>
      <c r="C14" s="21">
        <v>190</v>
      </c>
      <c r="D14" s="21">
        <v>199</v>
      </c>
      <c r="E14" s="21">
        <f>SUM(C14:D14)</f>
        <v>389</v>
      </c>
      <c r="F14" s="21">
        <v>221</v>
      </c>
      <c r="G14" s="21">
        <f>SUM(E14:F14)</f>
        <v>610</v>
      </c>
    </row>
    <row r="15" spans="1:7" s="13" customFormat="1" x14ac:dyDescent="0.25">
      <c r="A15" s="5" t="s">
        <v>157</v>
      </c>
      <c r="B15" s="5" t="s">
        <v>159</v>
      </c>
      <c r="C15" s="21">
        <v>210</v>
      </c>
      <c r="D15" s="21">
        <v>180</v>
      </c>
      <c r="E15" s="21">
        <f>SUM(C15:D15)</f>
        <v>390</v>
      </c>
      <c r="F15" s="21">
        <v>186</v>
      </c>
      <c r="G15" s="21">
        <f>SUM(E15:F15)</f>
        <v>576</v>
      </c>
    </row>
    <row r="16" spans="1:7" s="13" customFormat="1" x14ac:dyDescent="0.25">
      <c r="A16" s="5" t="s">
        <v>157</v>
      </c>
      <c r="B16" s="5" t="s">
        <v>158</v>
      </c>
      <c r="C16" s="21">
        <v>161</v>
      </c>
      <c r="E16" s="21">
        <f>SUM(C16:D16)</f>
        <v>161</v>
      </c>
      <c r="F16" s="21"/>
      <c r="G16" s="21">
        <f>SUM(E16:F16)</f>
        <v>161</v>
      </c>
    </row>
    <row r="17" spans="1:7" s="13" customFormat="1" x14ac:dyDescent="0.25">
      <c r="A17" s="5" t="s">
        <v>157</v>
      </c>
      <c r="B17" s="5" t="s">
        <v>156</v>
      </c>
      <c r="C17" s="21"/>
      <c r="D17" s="21">
        <v>176</v>
      </c>
      <c r="E17" s="21">
        <v>176</v>
      </c>
      <c r="F17" s="21">
        <v>157</v>
      </c>
      <c r="G17" s="21">
        <f>SUM(E17:F17)</f>
        <v>333</v>
      </c>
    </row>
    <row r="18" spans="1:7" s="13" customFormat="1" x14ac:dyDescent="0.25">
      <c r="A18" s="5" t="s">
        <v>155</v>
      </c>
      <c r="B18" s="5"/>
      <c r="C18" s="61">
        <v>738</v>
      </c>
      <c r="D18" s="61">
        <v>755</v>
      </c>
      <c r="E18" s="61">
        <f>SUM(C18:D18)</f>
        <v>1493</v>
      </c>
      <c r="F18" s="61">
        <v>736</v>
      </c>
      <c r="G18" s="61">
        <f>SUM(E18:F18)</f>
        <v>2229</v>
      </c>
    </row>
    <row r="19" spans="1:7" s="13" customFormat="1" x14ac:dyDescent="0.25">
      <c r="A19" s="59" t="s">
        <v>151</v>
      </c>
      <c r="B19" s="60" t="s">
        <v>154</v>
      </c>
      <c r="C19" s="21">
        <v>203</v>
      </c>
      <c r="D19" s="21">
        <v>193</v>
      </c>
      <c r="E19" s="21">
        <f>SUM(C19:D19)</f>
        <v>396</v>
      </c>
      <c r="F19" s="21">
        <v>198</v>
      </c>
      <c r="G19" s="21">
        <f>SUM(E19:F19)</f>
        <v>594</v>
      </c>
    </row>
    <row r="20" spans="1:7" s="13" customFormat="1" x14ac:dyDescent="0.25">
      <c r="A20" s="59" t="s">
        <v>151</v>
      </c>
      <c r="B20" s="60" t="s">
        <v>153</v>
      </c>
      <c r="C20" s="21">
        <v>193</v>
      </c>
      <c r="D20" s="21">
        <v>191</v>
      </c>
      <c r="E20" s="21">
        <f>SUM(C20:D20)</f>
        <v>384</v>
      </c>
      <c r="F20" s="21">
        <v>199</v>
      </c>
      <c r="G20" s="21">
        <f>SUM(E20:F20)</f>
        <v>583</v>
      </c>
    </row>
    <row r="21" spans="1:7" s="13" customFormat="1" x14ac:dyDescent="0.25">
      <c r="A21" s="59" t="s">
        <v>151</v>
      </c>
      <c r="B21" s="60" t="s">
        <v>152</v>
      </c>
      <c r="C21" s="21">
        <v>235</v>
      </c>
      <c r="D21" s="21">
        <v>206</v>
      </c>
      <c r="E21" s="21">
        <f>SUM(C21:D21)</f>
        <v>441</v>
      </c>
      <c r="F21" s="21">
        <v>190</v>
      </c>
      <c r="G21" s="21">
        <f>SUM(E21:F21)</f>
        <v>631</v>
      </c>
    </row>
    <row r="22" spans="1:7" s="13" customFormat="1" x14ac:dyDescent="0.25">
      <c r="A22" s="59" t="s">
        <v>151</v>
      </c>
      <c r="B22" s="60" t="s">
        <v>150</v>
      </c>
      <c r="C22" s="21">
        <v>189</v>
      </c>
      <c r="D22" s="21">
        <v>167</v>
      </c>
      <c r="E22" s="21">
        <f>SUM(C22:D22)</f>
        <v>356</v>
      </c>
      <c r="F22" s="21">
        <v>210</v>
      </c>
      <c r="G22" s="21">
        <f>SUM(E22:F22)</f>
        <v>566</v>
      </c>
    </row>
    <row r="23" spans="1:7" s="13" customFormat="1" x14ac:dyDescent="0.25">
      <c r="A23" s="59" t="s">
        <v>149</v>
      </c>
      <c r="B23" s="58"/>
      <c r="C23" s="57">
        <v>820</v>
      </c>
      <c r="D23" s="57">
        <v>757</v>
      </c>
      <c r="E23" s="57">
        <f>SUM(C23:D23)</f>
        <v>1577</v>
      </c>
      <c r="F23" s="57">
        <v>797</v>
      </c>
      <c r="G23" s="57">
        <f>SUM(E23:F23)</f>
        <v>2374</v>
      </c>
    </row>
    <row r="24" spans="1:7" s="13" customFormat="1" x14ac:dyDescent="0.25">
      <c r="A24" s="56" t="s">
        <v>145</v>
      </c>
      <c r="B24" s="56" t="s">
        <v>148</v>
      </c>
      <c r="C24" s="21">
        <v>161</v>
      </c>
      <c r="D24" s="21">
        <v>186</v>
      </c>
      <c r="E24" s="21">
        <f>SUM(C24:D24)</f>
        <v>347</v>
      </c>
      <c r="F24" s="21">
        <v>172</v>
      </c>
      <c r="G24" s="21">
        <f>SUM(E24:F24)</f>
        <v>519</v>
      </c>
    </row>
    <row r="25" spans="1:7" s="13" customFormat="1" x14ac:dyDescent="0.25">
      <c r="A25" s="56" t="s">
        <v>145</v>
      </c>
      <c r="B25" s="56" t="s">
        <v>147</v>
      </c>
      <c r="C25" s="21">
        <v>85</v>
      </c>
      <c r="D25" s="21">
        <v>93</v>
      </c>
      <c r="E25" s="21">
        <f>SUM(C25:D25)</f>
        <v>178</v>
      </c>
      <c r="F25" s="21">
        <v>106</v>
      </c>
      <c r="G25" s="21">
        <f>SUM(E25:F25)</f>
        <v>284</v>
      </c>
    </row>
    <row r="26" spans="1:7" s="13" customFormat="1" x14ac:dyDescent="0.25">
      <c r="A26" s="56" t="s">
        <v>145</v>
      </c>
      <c r="B26" s="56" t="s">
        <v>146</v>
      </c>
      <c r="C26" s="21">
        <v>143</v>
      </c>
      <c r="D26" s="21">
        <v>156</v>
      </c>
      <c r="E26" s="21">
        <f>SUM(C26:D26)</f>
        <v>299</v>
      </c>
      <c r="F26" s="21">
        <v>183</v>
      </c>
      <c r="G26" s="21">
        <f>SUM(E26:F26)</f>
        <v>482</v>
      </c>
    </row>
    <row r="27" spans="1:7" s="13" customFormat="1" x14ac:dyDescent="0.25">
      <c r="A27" s="56" t="s">
        <v>145</v>
      </c>
      <c r="B27" s="56" t="s">
        <v>144</v>
      </c>
      <c r="C27" s="21">
        <v>151</v>
      </c>
      <c r="D27" s="21">
        <v>223</v>
      </c>
      <c r="E27" s="21">
        <f>SUM(C27:D27)</f>
        <v>374</v>
      </c>
      <c r="F27" s="21">
        <v>226</v>
      </c>
      <c r="G27" s="21">
        <f>SUM(E27:F27)</f>
        <v>600</v>
      </c>
    </row>
    <row r="28" spans="1:7" s="13" customFormat="1" x14ac:dyDescent="0.25">
      <c r="A28" s="56" t="s">
        <v>143</v>
      </c>
      <c r="B28" s="56"/>
      <c r="C28" s="55">
        <v>540</v>
      </c>
      <c r="D28" s="55">
        <v>658</v>
      </c>
      <c r="E28" s="55">
        <f>SUM(C28:D28)</f>
        <v>1198</v>
      </c>
      <c r="F28" s="55">
        <v>687</v>
      </c>
      <c r="G28" s="55">
        <f>SUM(E28:F28)</f>
        <v>1885</v>
      </c>
    </row>
    <row r="29" spans="1:7" s="13" customFormat="1" x14ac:dyDescent="0.25">
      <c r="A29" s="2" t="s">
        <v>139</v>
      </c>
      <c r="B29" s="26" t="s">
        <v>142</v>
      </c>
      <c r="C29" s="21">
        <v>141</v>
      </c>
      <c r="D29" s="21">
        <v>161</v>
      </c>
      <c r="E29" s="21">
        <f>SUM(C29:D29)</f>
        <v>302</v>
      </c>
      <c r="F29" s="21">
        <v>159</v>
      </c>
      <c r="G29" s="21">
        <f>SUM(E29:F29)</f>
        <v>461</v>
      </c>
    </row>
    <row r="30" spans="1:7" s="13" customFormat="1" x14ac:dyDescent="0.25">
      <c r="A30" s="2" t="s">
        <v>139</v>
      </c>
      <c r="B30" s="26" t="s">
        <v>141</v>
      </c>
      <c r="C30" s="21">
        <v>125</v>
      </c>
      <c r="D30" s="21">
        <v>140</v>
      </c>
      <c r="E30" s="21">
        <f>SUM(C30:D30)</f>
        <v>265</v>
      </c>
      <c r="F30" s="21">
        <v>146</v>
      </c>
      <c r="G30" s="21">
        <f>SUM(E30:F30)</f>
        <v>411</v>
      </c>
    </row>
    <row r="31" spans="1:7" s="13" customFormat="1" x14ac:dyDescent="0.25">
      <c r="A31" s="2" t="s">
        <v>139</v>
      </c>
      <c r="B31" s="26" t="s">
        <v>140</v>
      </c>
      <c r="C31" s="21">
        <v>130</v>
      </c>
      <c r="D31" s="21">
        <v>157</v>
      </c>
      <c r="E31" s="21">
        <f>SUM(C31:D31)</f>
        <v>287</v>
      </c>
      <c r="F31" s="21">
        <v>151</v>
      </c>
      <c r="G31" s="21">
        <f>SUM(E31:F31)</f>
        <v>438</v>
      </c>
    </row>
    <row r="32" spans="1:7" s="13" customFormat="1" x14ac:dyDescent="0.25">
      <c r="A32" s="2" t="s">
        <v>139</v>
      </c>
      <c r="B32" s="26" t="s">
        <v>138</v>
      </c>
      <c r="C32" s="21">
        <v>147</v>
      </c>
      <c r="D32" s="21">
        <v>131</v>
      </c>
      <c r="E32" s="21">
        <f>SUM(C32:D32)</f>
        <v>278</v>
      </c>
      <c r="F32" s="21">
        <v>160</v>
      </c>
      <c r="G32" s="21">
        <f>SUM(E32:F32)</f>
        <v>438</v>
      </c>
    </row>
    <row r="33" spans="1:7" s="13" customFormat="1" x14ac:dyDescent="0.25">
      <c r="A33" s="2" t="s">
        <v>137</v>
      </c>
      <c r="B33" s="26"/>
      <c r="C33" s="26">
        <v>543</v>
      </c>
      <c r="D33" s="26">
        <v>589</v>
      </c>
      <c r="E33" s="26">
        <f>SUM(C33:D33)</f>
        <v>1132</v>
      </c>
      <c r="F33" s="26">
        <v>616</v>
      </c>
      <c r="G33" s="26">
        <f>SUM(E33:F33)</f>
        <v>1748</v>
      </c>
    </row>
    <row r="34" spans="1:7" s="13" customFormat="1" x14ac:dyDescent="0.25">
      <c r="A34" s="55" t="s">
        <v>133</v>
      </c>
      <c r="B34" s="56" t="s">
        <v>136</v>
      </c>
      <c r="C34" s="21">
        <v>95</v>
      </c>
      <c r="D34" s="21">
        <v>96</v>
      </c>
      <c r="E34" s="21">
        <f>SUM(C34:D34)</f>
        <v>191</v>
      </c>
      <c r="F34" s="21">
        <v>116</v>
      </c>
      <c r="G34" s="21">
        <f>SUM(E34:F34)</f>
        <v>307</v>
      </c>
    </row>
    <row r="35" spans="1:7" s="13" customFormat="1" x14ac:dyDescent="0.25">
      <c r="A35" s="55" t="s">
        <v>133</v>
      </c>
      <c r="B35" s="56" t="s">
        <v>135</v>
      </c>
      <c r="C35" s="21">
        <v>117</v>
      </c>
      <c r="D35" s="21">
        <v>120</v>
      </c>
      <c r="E35" s="21">
        <f>SUM(C35:D35)</f>
        <v>237</v>
      </c>
      <c r="F35" s="21">
        <v>88</v>
      </c>
      <c r="G35" s="21">
        <f>SUM(E35:F35)</f>
        <v>325</v>
      </c>
    </row>
    <row r="36" spans="1:7" s="13" customFormat="1" x14ac:dyDescent="0.25">
      <c r="A36" s="55" t="s">
        <v>133</v>
      </c>
      <c r="B36" s="56" t="s">
        <v>134</v>
      </c>
      <c r="C36" s="21">
        <v>107</v>
      </c>
      <c r="D36" s="21">
        <v>118</v>
      </c>
      <c r="E36" s="21">
        <f>SUM(C36:D36)</f>
        <v>225</v>
      </c>
      <c r="F36" s="21">
        <v>124</v>
      </c>
      <c r="G36" s="21">
        <f>SUM(E36:F36)</f>
        <v>349</v>
      </c>
    </row>
    <row r="37" spans="1:7" s="13" customFormat="1" x14ac:dyDescent="0.25">
      <c r="A37" s="55" t="s">
        <v>133</v>
      </c>
      <c r="B37" s="56"/>
      <c r="C37" s="21"/>
      <c r="D37" s="21"/>
      <c r="E37" s="21"/>
      <c r="F37" s="21"/>
      <c r="G37" s="21"/>
    </row>
    <row r="38" spans="1:7" s="13" customFormat="1" x14ac:dyDescent="0.25">
      <c r="A38" s="55" t="s">
        <v>132</v>
      </c>
      <c r="B38" s="56"/>
      <c r="C38" s="55">
        <v>319</v>
      </c>
      <c r="D38" s="55">
        <v>334</v>
      </c>
      <c r="E38" s="55">
        <f>SUM(C38:D38)</f>
        <v>653</v>
      </c>
      <c r="F38" s="55">
        <v>328</v>
      </c>
      <c r="G38" s="55">
        <f>SUM(G34:G37)</f>
        <v>981</v>
      </c>
    </row>
    <row r="39" spans="1:7" s="13" customFormat="1" x14ac:dyDescent="0.25">
      <c r="A39" s="14" t="s">
        <v>22</v>
      </c>
      <c r="B39" s="15" t="s">
        <v>131</v>
      </c>
      <c r="C39" s="21">
        <v>219</v>
      </c>
      <c r="D39" s="21">
        <v>163</v>
      </c>
      <c r="E39" s="21">
        <f>SUM(C39:D39)</f>
        <v>382</v>
      </c>
      <c r="F39" s="21">
        <v>143</v>
      </c>
      <c r="G39" s="21">
        <f>SUM(E39:F39)</f>
        <v>525</v>
      </c>
    </row>
    <row r="40" spans="1:7" s="13" customFormat="1" x14ac:dyDescent="0.25">
      <c r="A40" s="14" t="s">
        <v>22</v>
      </c>
      <c r="B40" s="15" t="s">
        <v>130</v>
      </c>
      <c r="C40" s="21">
        <v>127</v>
      </c>
      <c r="D40" s="21">
        <v>145</v>
      </c>
      <c r="E40" s="21">
        <f>SUM(C40:D40)</f>
        <v>272</v>
      </c>
      <c r="F40" s="21">
        <v>152</v>
      </c>
      <c r="G40" s="21">
        <f>SUM(E40:F40)</f>
        <v>424</v>
      </c>
    </row>
    <row r="41" spans="1:7" s="13" customFormat="1" x14ac:dyDescent="0.25">
      <c r="A41" s="14" t="s">
        <v>22</v>
      </c>
      <c r="B41" s="15" t="s">
        <v>129</v>
      </c>
      <c r="C41" s="21">
        <v>192</v>
      </c>
      <c r="D41" s="21">
        <v>182</v>
      </c>
      <c r="E41" s="21">
        <f>SUM(C41:D41)</f>
        <v>374</v>
      </c>
      <c r="F41" s="21">
        <v>184</v>
      </c>
      <c r="G41" s="21">
        <f>SUM(E41:F41)</f>
        <v>558</v>
      </c>
    </row>
    <row r="42" spans="1:7" s="13" customFormat="1" x14ac:dyDescent="0.25">
      <c r="A42" s="14" t="s">
        <v>22</v>
      </c>
      <c r="B42" s="15" t="s">
        <v>128</v>
      </c>
      <c r="C42" s="21">
        <v>259</v>
      </c>
      <c r="D42" s="21">
        <v>239</v>
      </c>
      <c r="E42" s="21">
        <f>SUM(C42:D42)</f>
        <v>498</v>
      </c>
      <c r="F42" s="21">
        <v>158</v>
      </c>
      <c r="G42" s="21">
        <f>SUM(E42:F42)</f>
        <v>656</v>
      </c>
    </row>
    <row r="43" spans="1:7" s="13" customFormat="1" x14ac:dyDescent="0.25">
      <c r="A43" s="14" t="s">
        <v>23</v>
      </c>
      <c r="B43" s="15"/>
      <c r="C43" s="15">
        <v>797</v>
      </c>
      <c r="D43" s="15">
        <f>SUM(D39:D42)</f>
        <v>729</v>
      </c>
      <c r="E43" s="15">
        <f>SUM(C43:D43)</f>
        <v>1526</v>
      </c>
      <c r="F43" s="15">
        <v>637</v>
      </c>
      <c r="G43" s="15">
        <f>SUM(E43:F43)</f>
        <v>2163</v>
      </c>
    </row>
    <row r="44" spans="1:7" s="13" customFormat="1" x14ac:dyDescent="0.25">
      <c r="A44" s="16" t="s">
        <v>24</v>
      </c>
      <c r="B44" s="17" t="s">
        <v>127</v>
      </c>
      <c r="C44" s="21">
        <v>127</v>
      </c>
      <c r="D44" s="21">
        <v>111</v>
      </c>
      <c r="E44" s="21">
        <f>SUM(C44:D44)</f>
        <v>238</v>
      </c>
      <c r="F44" s="21">
        <v>152</v>
      </c>
      <c r="G44" s="21">
        <f>SUM(E44:F44)</f>
        <v>390</v>
      </c>
    </row>
    <row r="45" spans="1:7" s="13" customFormat="1" x14ac:dyDescent="0.25">
      <c r="A45" s="16" t="s">
        <v>24</v>
      </c>
      <c r="B45" s="17" t="s">
        <v>126</v>
      </c>
      <c r="C45" s="21">
        <v>109</v>
      </c>
      <c r="D45" s="21">
        <v>80</v>
      </c>
      <c r="E45" s="21">
        <f>SUM(C45:D45)</f>
        <v>189</v>
      </c>
      <c r="F45" s="21">
        <v>107</v>
      </c>
      <c r="G45" s="21">
        <f>SUM(E45:F45)</f>
        <v>296</v>
      </c>
    </row>
    <row r="46" spans="1:7" s="13" customFormat="1" x14ac:dyDescent="0.25">
      <c r="A46" s="16" t="s">
        <v>24</v>
      </c>
      <c r="B46" s="17" t="s">
        <v>125</v>
      </c>
      <c r="C46" s="21">
        <v>123</v>
      </c>
      <c r="D46" s="21">
        <v>144</v>
      </c>
      <c r="E46" s="21">
        <f>SUM(C46:D46)</f>
        <v>267</v>
      </c>
      <c r="F46" s="21">
        <v>128</v>
      </c>
      <c r="G46" s="21">
        <f>SUM(E46:F46)</f>
        <v>395</v>
      </c>
    </row>
    <row r="47" spans="1:7" s="13" customFormat="1" x14ac:dyDescent="0.25">
      <c r="A47" s="16" t="s">
        <v>24</v>
      </c>
      <c r="B47" s="17" t="s">
        <v>124</v>
      </c>
      <c r="C47" s="21">
        <v>160</v>
      </c>
      <c r="D47" s="21">
        <v>118</v>
      </c>
      <c r="E47" s="21">
        <f>SUM(C47:D47)</f>
        <v>278</v>
      </c>
      <c r="F47" s="21">
        <v>127</v>
      </c>
      <c r="G47" s="21">
        <f>SUM(E47:F47)</f>
        <v>405</v>
      </c>
    </row>
    <row r="48" spans="1:7" s="13" customFormat="1" x14ac:dyDescent="0.25">
      <c r="A48" s="16" t="s">
        <v>25</v>
      </c>
      <c r="B48" s="17"/>
      <c r="C48" s="22">
        <v>519</v>
      </c>
      <c r="D48" s="22">
        <v>453</v>
      </c>
      <c r="E48" s="22">
        <f>SUM(C48:D48)</f>
        <v>972</v>
      </c>
      <c r="F48" s="22">
        <v>514</v>
      </c>
      <c r="G48" s="22">
        <f>SUM(E48:F48)</f>
        <v>1486</v>
      </c>
    </row>
    <row r="49" spans="1:7" s="13" customFormat="1" x14ac:dyDescent="0.25">
      <c r="A49" s="7" t="s">
        <v>119</v>
      </c>
      <c r="B49" s="7" t="s">
        <v>123</v>
      </c>
      <c r="C49" s="21">
        <v>171</v>
      </c>
      <c r="D49" s="21">
        <v>185</v>
      </c>
      <c r="E49" s="21">
        <f>SUM(C49:D49)</f>
        <v>356</v>
      </c>
      <c r="F49" s="21">
        <v>151</v>
      </c>
      <c r="G49" s="21">
        <f>SUM(E49:F49)</f>
        <v>507</v>
      </c>
    </row>
    <row r="50" spans="1:7" s="13" customFormat="1" x14ac:dyDescent="0.25">
      <c r="A50" s="7" t="s">
        <v>119</v>
      </c>
      <c r="B50" s="7" t="s">
        <v>122</v>
      </c>
      <c r="C50" s="21">
        <v>154</v>
      </c>
      <c r="D50" s="21">
        <v>140</v>
      </c>
      <c r="E50" s="21">
        <f>SUM(C50:D50)</f>
        <v>294</v>
      </c>
      <c r="F50" s="21">
        <v>157</v>
      </c>
      <c r="G50" s="21">
        <f>SUM(E50:F50)</f>
        <v>451</v>
      </c>
    </row>
    <row r="51" spans="1:7" s="13" customFormat="1" x14ac:dyDescent="0.25">
      <c r="A51" s="7" t="s">
        <v>119</v>
      </c>
      <c r="B51" s="7" t="s">
        <v>121</v>
      </c>
      <c r="C51" s="21">
        <v>245</v>
      </c>
      <c r="D51" s="21">
        <v>243</v>
      </c>
      <c r="E51" s="21">
        <f>SUM(C51:D51)</f>
        <v>488</v>
      </c>
      <c r="F51" s="21">
        <v>202</v>
      </c>
      <c r="G51" s="21">
        <f>SUM(E51:F51)</f>
        <v>690</v>
      </c>
    </row>
    <row r="52" spans="1:7" s="13" customFormat="1" x14ac:dyDescent="0.25">
      <c r="A52" s="7" t="s">
        <v>119</v>
      </c>
      <c r="B52" s="7" t="s">
        <v>120</v>
      </c>
      <c r="C52" s="21">
        <v>212</v>
      </c>
      <c r="D52" s="21">
        <v>206</v>
      </c>
      <c r="E52" s="21">
        <f>SUM(C52:D52)</f>
        <v>418</v>
      </c>
      <c r="F52" s="21">
        <v>149</v>
      </c>
      <c r="G52" s="21">
        <f>SUM(E52:F52)</f>
        <v>567</v>
      </c>
    </row>
    <row r="53" spans="1:7" s="13" customFormat="1" x14ac:dyDescent="0.25">
      <c r="A53" s="7" t="s">
        <v>119</v>
      </c>
      <c r="B53" s="7" t="s">
        <v>118</v>
      </c>
      <c r="C53" s="21"/>
      <c r="D53" s="21"/>
      <c r="E53" s="21"/>
      <c r="F53" s="21"/>
      <c r="G53" s="21"/>
    </row>
    <row r="54" spans="1:7" s="13" customFormat="1" x14ac:dyDescent="0.25">
      <c r="A54" s="7" t="s">
        <v>117</v>
      </c>
      <c r="B54" s="7"/>
      <c r="C54" s="23">
        <v>782</v>
      </c>
      <c r="D54" s="23">
        <v>774</v>
      </c>
      <c r="E54" s="23">
        <f>SUM(C54:D54)</f>
        <v>1556</v>
      </c>
      <c r="F54" s="23">
        <v>659</v>
      </c>
      <c r="G54" s="23">
        <f>SUM(E54:F54)</f>
        <v>2215</v>
      </c>
    </row>
    <row r="55" spans="1:7" x14ac:dyDescent="0.25">
      <c r="A55" s="54" t="s">
        <v>113</v>
      </c>
      <c r="B55" s="54" t="s">
        <v>116</v>
      </c>
      <c r="C55" s="19">
        <v>125</v>
      </c>
      <c r="D55" s="19">
        <v>137</v>
      </c>
      <c r="E55" s="19">
        <f>SUM(C55:D55)</f>
        <v>262</v>
      </c>
      <c r="F55" s="19">
        <v>103</v>
      </c>
      <c r="G55" s="19">
        <f>SUM(E55:F55)</f>
        <v>365</v>
      </c>
    </row>
    <row r="56" spans="1:7" x14ac:dyDescent="0.25">
      <c r="A56" s="54" t="s">
        <v>113</v>
      </c>
      <c r="B56" s="54" t="s">
        <v>115</v>
      </c>
      <c r="C56" s="19">
        <v>137</v>
      </c>
      <c r="D56" s="19">
        <v>125</v>
      </c>
      <c r="E56" s="19">
        <f>SUM(C56:D56)</f>
        <v>262</v>
      </c>
      <c r="F56" s="19">
        <v>129</v>
      </c>
      <c r="G56" s="19">
        <f>SUM(E56:F56)</f>
        <v>391</v>
      </c>
    </row>
    <row r="57" spans="1:7" x14ac:dyDescent="0.25">
      <c r="A57" s="54" t="s">
        <v>113</v>
      </c>
      <c r="B57" s="54" t="s">
        <v>114</v>
      </c>
      <c r="C57" s="19">
        <v>168</v>
      </c>
      <c r="D57" s="19">
        <v>133</v>
      </c>
      <c r="E57" s="19">
        <f>SUM(C57:D57)</f>
        <v>301</v>
      </c>
      <c r="F57" s="19">
        <v>129</v>
      </c>
      <c r="G57" s="19">
        <f>SUM(E57:F57)</f>
        <v>430</v>
      </c>
    </row>
    <row r="58" spans="1:7" x14ac:dyDescent="0.25">
      <c r="A58" s="54" t="s">
        <v>113</v>
      </c>
      <c r="B58" s="54" t="s">
        <v>112</v>
      </c>
      <c r="C58" s="19">
        <v>173</v>
      </c>
      <c r="D58" s="19">
        <v>133</v>
      </c>
      <c r="E58" s="19">
        <f>SUM(C58:D58)</f>
        <v>306</v>
      </c>
      <c r="F58" s="19">
        <v>108</v>
      </c>
      <c r="G58" s="19">
        <f>SUM(E58:F58)</f>
        <v>414</v>
      </c>
    </row>
    <row r="59" spans="1:7" x14ac:dyDescent="0.25">
      <c r="A59" s="54" t="s">
        <v>111</v>
      </c>
      <c r="B59" s="54"/>
      <c r="C59" s="53">
        <v>603</v>
      </c>
      <c r="D59" s="53">
        <v>528</v>
      </c>
      <c r="E59" s="53">
        <f>SUM(C59:D59)</f>
        <v>1131</v>
      </c>
      <c r="F59" s="53">
        <v>469</v>
      </c>
      <c r="G59" s="53">
        <f>SUM(E59:F59)</f>
        <v>1600</v>
      </c>
    </row>
    <row r="60" spans="1:7" x14ac:dyDescent="0.25">
      <c r="A60" s="52" t="s">
        <v>107</v>
      </c>
      <c r="B60" s="52" t="s">
        <v>110</v>
      </c>
      <c r="C60" s="21">
        <v>94</v>
      </c>
      <c r="D60" s="21">
        <v>123</v>
      </c>
      <c r="E60" s="21">
        <f>SUM(C60:D60)</f>
        <v>217</v>
      </c>
      <c r="F60" s="21">
        <v>114</v>
      </c>
      <c r="G60" s="21">
        <f>SUM(E60:F60)</f>
        <v>331</v>
      </c>
    </row>
    <row r="61" spans="1:7" x14ac:dyDescent="0.25">
      <c r="A61" s="52" t="s">
        <v>107</v>
      </c>
      <c r="B61" s="52" t="s">
        <v>109</v>
      </c>
      <c r="C61" s="21">
        <v>152</v>
      </c>
      <c r="D61" s="21">
        <v>120</v>
      </c>
      <c r="E61" s="21">
        <f>SUM(C61:D61)</f>
        <v>272</v>
      </c>
      <c r="F61" s="21">
        <v>154</v>
      </c>
      <c r="G61" s="21">
        <f>SUM(E61:F61)</f>
        <v>426</v>
      </c>
    </row>
    <row r="62" spans="1:7" x14ac:dyDescent="0.25">
      <c r="A62" s="52" t="s">
        <v>107</v>
      </c>
      <c r="B62" s="52" t="s">
        <v>108</v>
      </c>
      <c r="C62" s="21">
        <v>158</v>
      </c>
      <c r="D62" s="21">
        <v>129</v>
      </c>
      <c r="E62" s="21">
        <f>SUM(C62:D62)</f>
        <v>287</v>
      </c>
      <c r="F62" s="21">
        <v>144</v>
      </c>
      <c r="G62" s="21">
        <f>SUM(E62:F62)</f>
        <v>431</v>
      </c>
    </row>
    <row r="63" spans="1:7" x14ac:dyDescent="0.25">
      <c r="A63" s="52" t="s">
        <v>107</v>
      </c>
      <c r="B63" s="52" t="s">
        <v>106</v>
      </c>
      <c r="C63" s="21">
        <v>127</v>
      </c>
      <c r="D63" s="21">
        <v>172</v>
      </c>
      <c r="E63" s="21">
        <f>SUM(C63:D63)</f>
        <v>299</v>
      </c>
      <c r="F63" s="21">
        <v>132</v>
      </c>
      <c r="G63" s="21">
        <f>SUM(E63:F63)</f>
        <v>431</v>
      </c>
    </row>
    <row r="64" spans="1:7" x14ac:dyDescent="0.25">
      <c r="A64" s="52" t="s">
        <v>105</v>
      </c>
      <c r="B64" s="52"/>
      <c r="C64" s="52">
        <v>531</v>
      </c>
      <c r="D64" s="52">
        <v>544</v>
      </c>
      <c r="E64" s="52">
        <f>SUM(C64:D64)</f>
        <v>1075</v>
      </c>
      <c r="F64" s="52">
        <v>544</v>
      </c>
      <c r="G64" s="52">
        <f>SUM(E64:F64)</f>
        <v>1619</v>
      </c>
    </row>
    <row r="65" spans="1:7" x14ac:dyDescent="0.25">
      <c r="A65" s="47" t="s">
        <v>101</v>
      </c>
      <c r="B65" s="47" t="s">
        <v>104</v>
      </c>
      <c r="C65" s="21">
        <v>70</v>
      </c>
      <c r="D65" s="21">
        <v>123</v>
      </c>
      <c r="E65" s="21">
        <f>SUM(C65:D65)</f>
        <v>193</v>
      </c>
      <c r="F65" s="21">
        <v>116</v>
      </c>
      <c r="G65" s="21">
        <f>SUM(E65:F65)</f>
        <v>309</v>
      </c>
    </row>
    <row r="66" spans="1:7" x14ac:dyDescent="0.25">
      <c r="A66" s="47" t="s">
        <v>101</v>
      </c>
      <c r="B66" s="47" t="s">
        <v>103</v>
      </c>
      <c r="C66" s="21">
        <v>128</v>
      </c>
      <c r="D66" s="21">
        <v>83</v>
      </c>
      <c r="E66" s="21">
        <f>SUM(C66:D66)</f>
        <v>211</v>
      </c>
      <c r="F66" s="21">
        <v>119</v>
      </c>
      <c r="G66" s="21">
        <f>SUM(E66:F66)</f>
        <v>330</v>
      </c>
    </row>
    <row r="67" spans="1:7" x14ac:dyDescent="0.25">
      <c r="A67" s="47" t="s">
        <v>101</v>
      </c>
      <c r="B67" s="47" t="s">
        <v>102</v>
      </c>
      <c r="C67" s="21">
        <v>148</v>
      </c>
      <c r="D67" s="21">
        <v>126</v>
      </c>
      <c r="E67" s="21">
        <f>SUM(C67:D67)</f>
        <v>274</v>
      </c>
      <c r="F67" s="21">
        <v>127</v>
      </c>
      <c r="G67" s="21">
        <f>SUM(E67:F67)</f>
        <v>401</v>
      </c>
    </row>
    <row r="68" spans="1:7" x14ac:dyDescent="0.25">
      <c r="A68" s="47" t="s">
        <v>101</v>
      </c>
      <c r="B68" s="47" t="s">
        <v>100</v>
      </c>
      <c r="C68" s="21">
        <v>127</v>
      </c>
      <c r="D68" s="21">
        <v>100</v>
      </c>
      <c r="E68" s="21">
        <f>SUM(C68:D68)</f>
        <v>227</v>
      </c>
      <c r="F68" s="21">
        <v>152</v>
      </c>
      <c r="G68" s="21">
        <f>SUM(E68:F68)</f>
        <v>379</v>
      </c>
    </row>
    <row r="69" spans="1:7" x14ac:dyDescent="0.25">
      <c r="A69" s="47" t="s">
        <v>99</v>
      </c>
      <c r="B69" s="47"/>
      <c r="C69" s="46">
        <v>473</v>
      </c>
      <c r="D69" s="46">
        <v>432</v>
      </c>
      <c r="E69" s="46">
        <f>SUM(C69:D69)</f>
        <v>905</v>
      </c>
      <c r="F69" s="46">
        <v>514</v>
      </c>
      <c r="G69" s="46">
        <f>SUM(E69:F69)</f>
        <v>1419</v>
      </c>
    </row>
    <row r="70" spans="1:7" x14ac:dyDescent="0.25">
      <c r="A70" s="51" t="s">
        <v>91</v>
      </c>
      <c r="B70" s="51" t="s">
        <v>98</v>
      </c>
      <c r="C70" s="19">
        <v>187</v>
      </c>
      <c r="D70" s="19">
        <v>180</v>
      </c>
      <c r="E70" s="19">
        <f>SUM(C70:D70)</f>
        <v>367</v>
      </c>
      <c r="F70" s="19">
        <v>201</v>
      </c>
      <c r="G70" s="19">
        <f>SUM(E70:F70)</f>
        <v>568</v>
      </c>
    </row>
    <row r="71" spans="1:7" x14ac:dyDescent="0.25">
      <c r="A71" s="51" t="s">
        <v>91</v>
      </c>
      <c r="B71" s="51" t="s">
        <v>97</v>
      </c>
      <c r="C71" s="19">
        <v>119</v>
      </c>
      <c r="D71" s="19">
        <v>125</v>
      </c>
      <c r="E71" s="19">
        <f>SUM(C71:D71)</f>
        <v>244</v>
      </c>
      <c r="F71" s="19">
        <v>144</v>
      </c>
      <c r="G71" s="19">
        <f>SUM(E71:F71)</f>
        <v>388</v>
      </c>
    </row>
    <row r="72" spans="1:7" x14ac:dyDescent="0.25">
      <c r="A72" s="51" t="s">
        <v>91</v>
      </c>
      <c r="B72" s="51" t="s">
        <v>96</v>
      </c>
      <c r="C72" s="19">
        <v>179</v>
      </c>
      <c r="D72" s="19">
        <v>201</v>
      </c>
      <c r="E72" s="19">
        <f>SUM(C72:D72)</f>
        <v>380</v>
      </c>
      <c r="F72" s="19">
        <v>196</v>
      </c>
      <c r="G72" s="19">
        <f>SUM(E72:F72)</f>
        <v>576</v>
      </c>
    </row>
    <row r="73" spans="1:7" x14ac:dyDescent="0.25">
      <c r="A73" s="51" t="s">
        <v>91</v>
      </c>
      <c r="B73" s="51" t="s">
        <v>95</v>
      </c>
      <c r="C73" s="19">
        <v>200</v>
      </c>
      <c r="D73" s="19">
        <v>179</v>
      </c>
      <c r="E73" s="19">
        <f>SUM(C73:D73)</f>
        <v>379</v>
      </c>
      <c r="F73" s="19">
        <v>245</v>
      </c>
      <c r="G73" s="19">
        <f>SUM(E73:F73)</f>
        <v>624</v>
      </c>
    </row>
    <row r="74" spans="1:7" x14ac:dyDescent="0.25">
      <c r="A74" s="51" t="s">
        <v>94</v>
      </c>
      <c r="B74" s="51"/>
      <c r="C74" s="51">
        <v>685</v>
      </c>
      <c r="D74" s="51">
        <v>685</v>
      </c>
      <c r="E74" s="51">
        <f>SUM(C74:D74)</f>
        <v>1370</v>
      </c>
      <c r="F74" s="51">
        <v>786</v>
      </c>
      <c r="G74" s="51">
        <f>SUM(E74:F74)</f>
        <v>2156</v>
      </c>
    </row>
    <row r="75" spans="1:7" x14ac:dyDescent="0.25">
      <c r="A75" s="50" t="s">
        <v>91</v>
      </c>
      <c r="B75" s="51" t="s">
        <v>93</v>
      </c>
      <c r="C75" s="21">
        <v>118</v>
      </c>
      <c r="D75" s="21">
        <v>151</v>
      </c>
      <c r="E75" s="21">
        <f>SUM(C75:D75)</f>
        <v>269</v>
      </c>
      <c r="F75" s="21">
        <v>136</v>
      </c>
      <c r="G75" s="21">
        <f>SUM(F75)</f>
        <v>136</v>
      </c>
    </row>
    <row r="76" spans="1:7" x14ac:dyDescent="0.25">
      <c r="A76" s="50" t="s">
        <v>91</v>
      </c>
      <c r="B76" s="51" t="s">
        <v>92</v>
      </c>
      <c r="C76" s="21">
        <v>88</v>
      </c>
      <c r="D76" s="21">
        <v>81</v>
      </c>
      <c r="E76" s="21">
        <f>SUM(C76:D76)</f>
        <v>169</v>
      </c>
      <c r="F76" s="21">
        <v>80</v>
      </c>
      <c r="G76" s="21">
        <f>SUM(F76)</f>
        <v>80</v>
      </c>
    </row>
    <row r="77" spans="1:7" x14ac:dyDescent="0.25">
      <c r="A77" s="50" t="s">
        <v>91</v>
      </c>
      <c r="B77" s="51" t="s">
        <v>90</v>
      </c>
      <c r="C77" s="21">
        <v>97</v>
      </c>
      <c r="D77" s="21">
        <v>137</v>
      </c>
      <c r="E77" s="21">
        <f>SUM(C77:D77)</f>
        <v>234</v>
      </c>
      <c r="F77" s="21">
        <v>143</v>
      </c>
      <c r="G77" s="21">
        <f>SUM(F77)</f>
        <v>143</v>
      </c>
    </row>
    <row r="78" spans="1:7" x14ac:dyDescent="0.25">
      <c r="A78" s="50" t="s">
        <v>89</v>
      </c>
      <c r="B78" s="49"/>
      <c r="C78" s="48">
        <f>SUM(C75:C77)</f>
        <v>303</v>
      </c>
      <c r="D78" s="48">
        <f>SUM(D75:D77)</f>
        <v>369</v>
      </c>
      <c r="E78" s="48">
        <f>SUM(C78:D78)</f>
        <v>672</v>
      </c>
      <c r="F78" s="48">
        <v>359</v>
      </c>
      <c r="G78" s="48">
        <f>SUM(E78:F78)</f>
        <v>1031</v>
      </c>
    </row>
    <row r="79" spans="1:7" x14ac:dyDescent="0.25">
      <c r="A79" s="47" t="s">
        <v>88</v>
      </c>
      <c r="B79" s="47" t="s">
        <v>87</v>
      </c>
      <c r="C79" s="46">
        <v>143</v>
      </c>
      <c r="D79" s="46">
        <v>115</v>
      </c>
      <c r="E79" s="46">
        <f>SUM(C79:D79)</f>
        <v>258</v>
      </c>
      <c r="F79" s="46">
        <v>126</v>
      </c>
      <c r="G79" s="46">
        <f>SUM(E79:F79)</f>
        <v>384</v>
      </c>
    </row>
    <row r="80" spans="1:7" x14ac:dyDescent="0.25">
      <c r="A80" s="45" t="s">
        <v>86</v>
      </c>
      <c r="B80" s="45" t="s">
        <v>85</v>
      </c>
      <c r="C80" s="21">
        <v>230</v>
      </c>
      <c r="D80" s="21">
        <v>194</v>
      </c>
      <c r="E80" s="21">
        <f>SUM(C80:D80)</f>
        <v>424</v>
      </c>
      <c r="F80" s="21">
        <v>149</v>
      </c>
      <c r="G80">
        <f>SUM(E80:F80)</f>
        <v>573</v>
      </c>
    </row>
  </sheetData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"/>
  <sheetViews>
    <sheetView workbookViewId="0"/>
  </sheetViews>
  <sheetFormatPr defaultRowHeight="15" x14ac:dyDescent="0.25"/>
  <cols>
    <col min="1" max="1" width="22.140625" bestFit="1" customWidth="1"/>
    <col min="3" max="8" width="9.140625" style="33"/>
  </cols>
  <sheetData>
    <row r="1" spans="1:8" x14ac:dyDescent="0.25">
      <c r="A1" t="s">
        <v>77</v>
      </c>
      <c r="C1" s="33" t="s">
        <v>78</v>
      </c>
      <c r="D1" s="33" t="s">
        <v>79</v>
      </c>
      <c r="E1" s="33" t="s">
        <v>80</v>
      </c>
      <c r="F1" s="33" t="s">
        <v>81</v>
      </c>
      <c r="G1" s="33" t="s">
        <v>82</v>
      </c>
      <c r="H1" s="33" t="s">
        <v>83</v>
      </c>
    </row>
    <row r="2" spans="1:8" x14ac:dyDescent="0.25">
      <c r="A2" s="7" t="s">
        <v>15</v>
      </c>
      <c r="B2" s="7"/>
      <c r="C2" s="34">
        <v>627</v>
      </c>
      <c r="D2" s="34">
        <v>683</v>
      </c>
      <c r="E2" s="34">
        <f t="shared" ref="E2:E10" si="0">SUM(C2:D2)</f>
        <v>1310</v>
      </c>
      <c r="F2" s="34">
        <v>644</v>
      </c>
      <c r="G2" s="34">
        <f>SUM(E2:F2)</f>
        <v>1954</v>
      </c>
      <c r="H2" s="34">
        <v>1</v>
      </c>
    </row>
    <row r="3" spans="1:8" x14ac:dyDescent="0.25">
      <c r="A3" s="5" t="s">
        <v>13</v>
      </c>
      <c r="B3" s="5"/>
      <c r="C3" s="35">
        <v>529</v>
      </c>
      <c r="D3" s="35">
        <v>554</v>
      </c>
      <c r="E3" s="35">
        <f t="shared" si="0"/>
        <v>1083</v>
      </c>
      <c r="F3" s="35">
        <v>614</v>
      </c>
      <c r="G3" s="35">
        <f>SUM(E3:F3)</f>
        <v>1697</v>
      </c>
      <c r="H3" s="35">
        <v>2</v>
      </c>
    </row>
    <row r="4" spans="1:8" x14ac:dyDescent="0.25">
      <c r="A4" s="14" t="s">
        <v>23</v>
      </c>
      <c r="B4" s="15"/>
      <c r="C4" s="36">
        <v>470</v>
      </c>
      <c r="D4" s="36">
        <v>584</v>
      </c>
      <c r="E4" s="36">
        <f t="shared" si="0"/>
        <v>1054</v>
      </c>
      <c r="F4" s="36">
        <v>503</v>
      </c>
      <c r="G4" s="36">
        <f>SUM(E4:F4)</f>
        <v>1557</v>
      </c>
      <c r="H4" s="36">
        <v>3</v>
      </c>
    </row>
    <row r="5" spans="1:8" x14ac:dyDescent="0.25">
      <c r="A5" s="9" t="s">
        <v>17</v>
      </c>
      <c r="B5" s="9"/>
      <c r="C5" s="37">
        <v>476</v>
      </c>
      <c r="D5" s="37">
        <v>513</v>
      </c>
      <c r="E5" s="37">
        <f t="shared" si="0"/>
        <v>989</v>
      </c>
      <c r="F5" s="37">
        <v>562</v>
      </c>
      <c r="G5" s="37">
        <v>1551</v>
      </c>
    </row>
    <row r="6" spans="1:8" x14ac:dyDescent="0.25">
      <c r="A6" s="4" t="s">
        <v>11</v>
      </c>
      <c r="B6" s="4"/>
      <c r="C6" s="38">
        <v>475</v>
      </c>
      <c r="D6" s="38">
        <v>459</v>
      </c>
      <c r="E6" s="38">
        <f t="shared" si="0"/>
        <v>934</v>
      </c>
      <c r="F6" s="38">
        <v>485</v>
      </c>
      <c r="G6" s="38">
        <f>SUM(E6:F6)</f>
        <v>1419</v>
      </c>
    </row>
    <row r="7" spans="1:8" x14ac:dyDescent="0.25">
      <c r="A7" s="11" t="s">
        <v>20</v>
      </c>
      <c r="B7" s="8"/>
      <c r="C7" s="37">
        <v>457</v>
      </c>
      <c r="D7" s="37">
        <v>494</v>
      </c>
      <c r="E7" s="37">
        <f t="shared" si="0"/>
        <v>951</v>
      </c>
      <c r="F7" s="37">
        <v>427</v>
      </c>
      <c r="G7" s="37">
        <f>SUM(E7:F7)</f>
        <v>1378</v>
      </c>
    </row>
    <row r="8" spans="1:8" x14ac:dyDescent="0.25">
      <c r="A8" s="16" t="s">
        <v>25</v>
      </c>
      <c r="B8" s="17"/>
      <c r="C8" s="39">
        <v>421</v>
      </c>
      <c r="D8" s="39">
        <v>428</v>
      </c>
      <c r="E8" s="39">
        <f t="shared" si="0"/>
        <v>849</v>
      </c>
      <c r="F8" s="39">
        <v>527</v>
      </c>
      <c r="G8" s="39">
        <f>SUM(E8:F8)</f>
        <v>1376</v>
      </c>
    </row>
    <row r="9" spans="1:8" x14ac:dyDescent="0.25">
      <c r="A9" s="6" t="s">
        <v>10</v>
      </c>
      <c r="B9" s="6"/>
      <c r="C9" s="40">
        <v>397</v>
      </c>
      <c r="D9" s="40">
        <v>479</v>
      </c>
      <c r="E9" s="40">
        <f t="shared" si="0"/>
        <v>876</v>
      </c>
      <c r="F9" s="40">
        <v>448</v>
      </c>
      <c r="G9" s="40">
        <f>SUM(E9:F9)</f>
        <v>1324</v>
      </c>
    </row>
    <row r="10" spans="1:8" x14ac:dyDescent="0.25">
      <c r="A10" s="10" t="s">
        <v>19</v>
      </c>
      <c r="B10" s="10"/>
      <c r="C10" s="41">
        <v>431</v>
      </c>
      <c r="D10" s="41">
        <v>424</v>
      </c>
      <c r="E10" s="41">
        <f t="shared" si="0"/>
        <v>855</v>
      </c>
      <c r="F10" s="41">
        <v>445</v>
      </c>
      <c r="G10" s="41">
        <f>SUM(E10:F10)</f>
        <v>1300</v>
      </c>
    </row>
  </sheetData>
  <sortState ref="A17:G25">
    <sortCondition descending="1" ref="G17:G25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9"/>
  <sheetViews>
    <sheetView workbookViewId="0"/>
  </sheetViews>
  <sheetFormatPr defaultRowHeight="15" x14ac:dyDescent="0.25"/>
  <cols>
    <col min="1" max="1" width="22.140625" bestFit="1" customWidth="1"/>
    <col min="2" max="2" width="18.85546875" bestFit="1" customWidth="1"/>
    <col min="3" max="7" width="9.140625" style="33"/>
    <col min="9" max="9" width="36.42578125" bestFit="1" customWidth="1"/>
  </cols>
  <sheetData>
    <row r="1" spans="1:9" x14ac:dyDescent="0.25">
      <c r="A1" t="s">
        <v>77</v>
      </c>
      <c r="B1" t="s">
        <v>84</v>
      </c>
      <c r="C1" s="33" t="s">
        <v>78</v>
      </c>
      <c r="D1" s="33" t="s">
        <v>79</v>
      </c>
      <c r="E1" s="33" t="s">
        <v>80</v>
      </c>
      <c r="F1" s="33" t="s">
        <v>81</v>
      </c>
      <c r="G1" s="33" t="s">
        <v>82</v>
      </c>
    </row>
    <row r="2" spans="1:9" x14ac:dyDescent="0.25">
      <c r="A2" s="7" t="s">
        <v>14</v>
      </c>
      <c r="B2" s="7" t="s">
        <v>28</v>
      </c>
      <c r="C2" s="43">
        <v>194</v>
      </c>
      <c r="D2" s="43">
        <v>203</v>
      </c>
      <c r="E2" s="43">
        <f t="shared" ref="E2:E36" si="0">SUM(C2:D2)</f>
        <v>397</v>
      </c>
      <c r="F2" s="43">
        <v>167</v>
      </c>
      <c r="G2" s="43">
        <f t="shared" ref="G2:G36" si="1">SUM(E2:F2)</f>
        <v>564</v>
      </c>
      <c r="I2" t="s">
        <v>65</v>
      </c>
    </row>
    <row r="3" spans="1:9" x14ac:dyDescent="0.25">
      <c r="A3" s="7" t="s">
        <v>14</v>
      </c>
      <c r="B3" s="7" t="s">
        <v>29</v>
      </c>
      <c r="C3" s="43">
        <v>161</v>
      </c>
      <c r="D3" s="43">
        <v>169</v>
      </c>
      <c r="E3" s="43">
        <f t="shared" si="0"/>
        <v>330</v>
      </c>
      <c r="F3" s="43">
        <v>178</v>
      </c>
      <c r="G3" s="43">
        <f t="shared" si="1"/>
        <v>508</v>
      </c>
      <c r="I3" t="s">
        <v>66</v>
      </c>
    </row>
    <row r="4" spans="1:9" x14ac:dyDescent="0.25">
      <c r="A4" s="5" t="s">
        <v>8</v>
      </c>
      <c r="B4" s="5" t="s">
        <v>63</v>
      </c>
      <c r="C4" s="44">
        <v>159</v>
      </c>
      <c r="D4" s="44">
        <v>171</v>
      </c>
      <c r="E4" s="44">
        <f t="shared" si="0"/>
        <v>330</v>
      </c>
      <c r="F4" s="44">
        <v>176</v>
      </c>
      <c r="G4" s="44">
        <f t="shared" si="1"/>
        <v>506</v>
      </c>
      <c r="I4" t="s">
        <v>67</v>
      </c>
    </row>
    <row r="5" spans="1:9" x14ac:dyDescent="0.25">
      <c r="A5" s="7" t="s">
        <v>14</v>
      </c>
      <c r="B5" s="7" t="s">
        <v>27</v>
      </c>
      <c r="C5" s="43">
        <v>165</v>
      </c>
      <c r="D5" s="43">
        <v>164</v>
      </c>
      <c r="E5" s="43">
        <f t="shared" si="0"/>
        <v>329</v>
      </c>
      <c r="F5" s="43">
        <v>167</v>
      </c>
      <c r="G5" s="43">
        <f t="shared" si="1"/>
        <v>496</v>
      </c>
      <c r="I5" t="s">
        <v>68</v>
      </c>
    </row>
    <row r="6" spans="1:9" x14ac:dyDescent="0.25">
      <c r="A6" s="5" t="s">
        <v>8</v>
      </c>
      <c r="B6" s="5" t="s">
        <v>64</v>
      </c>
      <c r="C6" s="44">
        <v>147</v>
      </c>
      <c r="D6" s="44">
        <v>177</v>
      </c>
      <c r="E6" s="44">
        <f t="shared" si="0"/>
        <v>324</v>
      </c>
      <c r="F6" s="44">
        <v>158</v>
      </c>
      <c r="G6" s="44">
        <f t="shared" si="1"/>
        <v>482</v>
      </c>
      <c r="I6" t="s">
        <v>69</v>
      </c>
    </row>
    <row r="7" spans="1:9" x14ac:dyDescent="0.25">
      <c r="A7" s="16" t="s">
        <v>24</v>
      </c>
      <c r="B7" s="17" t="s">
        <v>59</v>
      </c>
      <c r="C7" s="43">
        <v>96</v>
      </c>
      <c r="D7" s="43">
        <v>161</v>
      </c>
      <c r="E7" s="43">
        <f t="shared" si="0"/>
        <v>257</v>
      </c>
      <c r="F7" s="43">
        <v>201</v>
      </c>
      <c r="G7" s="43">
        <f t="shared" si="1"/>
        <v>458</v>
      </c>
      <c r="I7" t="s">
        <v>70</v>
      </c>
    </row>
    <row r="8" spans="1:9" x14ac:dyDescent="0.25">
      <c r="A8" s="14" t="s">
        <v>22</v>
      </c>
      <c r="B8" s="15" t="s">
        <v>55</v>
      </c>
      <c r="C8" s="43">
        <v>160</v>
      </c>
      <c r="D8" s="43">
        <v>135</v>
      </c>
      <c r="E8" s="43">
        <f t="shared" si="0"/>
        <v>295</v>
      </c>
      <c r="F8" s="43">
        <v>154</v>
      </c>
      <c r="G8" s="43">
        <f t="shared" si="1"/>
        <v>449</v>
      </c>
    </row>
    <row r="9" spans="1:9" x14ac:dyDescent="0.25">
      <c r="A9" s="9" t="s">
        <v>16</v>
      </c>
      <c r="B9" s="9" t="s">
        <v>30</v>
      </c>
      <c r="C9" s="43">
        <v>143</v>
      </c>
      <c r="D9" s="43">
        <v>120</v>
      </c>
      <c r="E9" s="43">
        <f t="shared" si="0"/>
        <v>263</v>
      </c>
      <c r="F9" s="43">
        <v>177</v>
      </c>
      <c r="G9" s="43">
        <f t="shared" si="1"/>
        <v>440</v>
      </c>
    </row>
    <row r="10" spans="1:9" x14ac:dyDescent="0.25">
      <c r="A10" s="14" t="s">
        <v>22</v>
      </c>
      <c r="B10" s="15" t="s">
        <v>56</v>
      </c>
      <c r="C10" s="43">
        <v>118</v>
      </c>
      <c r="D10" s="43">
        <v>168</v>
      </c>
      <c r="E10" s="43">
        <f t="shared" si="0"/>
        <v>286</v>
      </c>
      <c r="F10" s="43">
        <v>145</v>
      </c>
      <c r="G10" s="43">
        <f t="shared" si="1"/>
        <v>431</v>
      </c>
      <c r="I10" t="s">
        <v>71</v>
      </c>
    </row>
    <row r="11" spans="1:9" x14ac:dyDescent="0.25">
      <c r="A11" s="5" t="s">
        <v>8</v>
      </c>
      <c r="B11" s="5" t="s">
        <v>62</v>
      </c>
      <c r="C11" s="44">
        <v>135</v>
      </c>
      <c r="D11" s="44">
        <v>103</v>
      </c>
      <c r="E11" s="44">
        <f t="shared" si="0"/>
        <v>238</v>
      </c>
      <c r="F11" s="44">
        <v>176</v>
      </c>
      <c r="G11" s="44">
        <f t="shared" si="1"/>
        <v>414</v>
      </c>
      <c r="I11" t="s">
        <v>72</v>
      </c>
    </row>
    <row r="12" spans="1:9" x14ac:dyDescent="0.25">
      <c r="A12" s="11" t="s">
        <v>21</v>
      </c>
      <c r="B12" s="18" t="s">
        <v>46</v>
      </c>
      <c r="C12" s="43">
        <v>137</v>
      </c>
      <c r="D12" s="43">
        <v>152</v>
      </c>
      <c r="E12" s="43">
        <f t="shared" si="0"/>
        <v>289</v>
      </c>
      <c r="F12" s="43">
        <v>124</v>
      </c>
      <c r="G12" s="43">
        <f t="shared" si="1"/>
        <v>413</v>
      </c>
      <c r="I12" t="s">
        <v>73</v>
      </c>
    </row>
    <row r="13" spans="1:9" x14ac:dyDescent="0.25">
      <c r="A13" s="6" t="s">
        <v>9</v>
      </c>
      <c r="B13" s="6" t="s">
        <v>44</v>
      </c>
      <c r="C13" s="43">
        <v>142</v>
      </c>
      <c r="D13" s="43">
        <v>138</v>
      </c>
      <c r="E13" s="43">
        <f t="shared" si="0"/>
        <v>280</v>
      </c>
      <c r="F13" s="43">
        <v>130</v>
      </c>
      <c r="G13" s="43">
        <f t="shared" si="1"/>
        <v>410</v>
      </c>
      <c r="I13" t="s">
        <v>74</v>
      </c>
    </row>
    <row r="14" spans="1:9" x14ac:dyDescent="0.25">
      <c r="A14" s="4" t="s">
        <v>12</v>
      </c>
      <c r="B14" s="4" t="s">
        <v>41</v>
      </c>
      <c r="C14" s="44">
        <v>132</v>
      </c>
      <c r="D14" s="44">
        <v>117</v>
      </c>
      <c r="E14" s="44">
        <f t="shared" si="0"/>
        <v>249</v>
      </c>
      <c r="F14" s="44">
        <v>144</v>
      </c>
      <c r="G14" s="44">
        <f t="shared" si="1"/>
        <v>393</v>
      </c>
      <c r="I14" t="s">
        <v>75</v>
      </c>
    </row>
    <row r="15" spans="1:9" x14ac:dyDescent="0.25">
      <c r="A15" s="16" t="s">
        <v>24</v>
      </c>
      <c r="B15" s="17" t="s">
        <v>57</v>
      </c>
      <c r="C15" s="43">
        <v>141</v>
      </c>
      <c r="D15" s="43">
        <v>103</v>
      </c>
      <c r="E15" s="43">
        <f t="shared" si="0"/>
        <v>244</v>
      </c>
      <c r="F15" s="43">
        <v>143</v>
      </c>
      <c r="G15" s="43">
        <f t="shared" si="1"/>
        <v>387</v>
      </c>
      <c r="I15" t="s">
        <v>76</v>
      </c>
    </row>
    <row r="16" spans="1:9" x14ac:dyDescent="0.25">
      <c r="A16" s="4" t="s">
        <v>12</v>
      </c>
      <c r="B16" s="4" t="s">
        <v>38</v>
      </c>
      <c r="C16" s="44">
        <v>122</v>
      </c>
      <c r="D16" s="44">
        <v>128</v>
      </c>
      <c r="E16" s="44">
        <f t="shared" si="0"/>
        <v>250</v>
      </c>
      <c r="F16" s="44">
        <v>137</v>
      </c>
      <c r="G16" s="44">
        <f t="shared" si="1"/>
        <v>387</v>
      </c>
    </row>
    <row r="17" spans="1:7" x14ac:dyDescent="0.25">
      <c r="A17" s="4" t="s">
        <v>12</v>
      </c>
      <c r="B17" s="4" t="s">
        <v>40</v>
      </c>
      <c r="C17" s="44">
        <v>139</v>
      </c>
      <c r="D17" s="44">
        <v>127</v>
      </c>
      <c r="E17" s="44">
        <f t="shared" si="0"/>
        <v>266</v>
      </c>
      <c r="F17" s="44">
        <v>121</v>
      </c>
      <c r="G17" s="44">
        <f t="shared" si="1"/>
        <v>387</v>
      </c>
    </row>
    <row r="18" spans="1:7" x14ac:dyDescent="0.25">
      <c r="A18" s="7" t="s">
        <v>14</v>
      </c>
      <c r="B18" s="7" t="s">
        <v>26</v>
      </c>
      <c r="C18" s="43">
        <v>107</v>
      </c>
      <c r="D18" s="43">
        <v>147</v>
      </c>
      <c r="E18" s="43">
        <f t="shared" si="0"/>
        <v>254</v>
      </c>
      <c r="F18" s="43">
        <v>132</v>
      </c>
      <c r="G18" s="43">
        <f t="shared" si="1"/>
        <v>386</v>
      </c>
    </row>
    <row r="19" spans="1:7" x14ac:dyDescent="0.25">
      <c r="A19" s="6" t="s">
        <v>9</v>
      </c>
      <c r="B19" s="6" t="s">
        <v>42</v>
      </c>
      <c r="C19" s="43">
        <v>136</v>
      </c>
      <c r="D19" s="43">
        <v>133</v>
      </c>
      <c r="E19" s="43">
        <f t="shared" si="0"/>
        <v>269</v>
      </c>
      <c r="F19" s="43">
        <v>117</v>
      </c>
      <c r="G19" s="43">
        <f t="shared" si="1"/>
        <v>386</v>
      </c>
    </row>
    <row r="20" spans="1:7" x14ac:dyDescent="0.25">
      <c r="A20" s="9" t="s">
        <v>16</v>
      </c>
      <c r="B20" s="9" t="s">
        <v>32</v>
      </c>
      <c r="C20" s="43">
        <v>126</v>
      </c>
      <c r="D20" s="43">
        <v>100</v>
      </c>
      <c r="E20" s="43">
        <f t="shared" si="0"/>
        <v>226</v>
      </c>
      <c r="F20" s="43">
        <v>157</v>
      </c>
      <c r="G20" s="43">
        <f t="shared" si="1"/>
        <v>383</v>
      </c>
    </row>
    <row r="21" spans="1:7" x14ac:dyDescent="0.25">
      <c r="A21" s="11" t="s">
        <v>21</v>
      </c>
      <c r="B21" s="18" t="s">
        <v>48</v>
      </c>
      <c r="C21" s="43">
        <v>106</v>
      </c>
      <c r="D21" s="43">
        <v>156</v>
      </c>
      <c r="E21" s="43">
        <f t="shared" si="0"/>
        <v>262</v>
      </c>
      <c r="F21" s="43">
        <v>112</v>
      </c>
      <c r="G21" s="43">
        <f t="shared" si="1"/>
        <v>374</v>
      </c>
    </row>
    <row r="22" spans="1:7" x14ac:dyDescent="0.25">
      <c r="A22" s="9" t="s">
        <v>16</v>
      </c>
      <c r="B22" s="9" t="s">
        <v>31</v>
      </c>
      <c r="C22" s="43">
        <v>107</v>
      </c>
      <c r="D22" s="43">
        <v>169</v>
      </c>
      <c r="E22" s="43">
        <f t="shared" si="0"/>
        <v>276</v>
      </c>
      <c r="F22" s="43">
        <v>97</v>
      </c>
      <c r="G22" s="43">
        <f t="shared" si="1"/>
        <v>373</v>
      </c>
    </row>
    <row r="23" spans="1:7" x14ac:dyDescent="0.25">
      <c r="A23" s="10" t="s">
        <v>18</v>
      </c>
      <c r="B23" s="10" t="s">
        <v>52</v>
      </c>
      <c r="C23" s="43">
        <v>95</v>
      </c>
      <c r="D23" s="43">
        <v>128</v>
      </c>
      <c r="E23" s="43">
        <f t="shared" si="0"/>
        <v>223</v>
      </c>
      <c r="F23" s="43">
        <v>148</v>
      </c>
      <c r="G23" s="43">
        <f t="shared" si="1"/>
        <v>371</v>
      </c>
    </row>
    <row r="24" spans="1:7" x14ac:dyDescent="0.25">
      <c r="A24" s="14" t="s">
        <v>22</v>
      </c>
      <c r="B24" s="15" t="s">
        <v>53</v>
      </c>
      <c r="C24" s="43">
        <v>115</v>
      </c>
      <c r="D24" s="43">
        <v>141</v>
      </c>
      <c r="E24" s="43">
        <f t="shared" si="0"/>
        <v>256</v>
      </c>
      <c r="F24" s="43">
        <v>110</v>
      </c>
      <c r="G24" s="43">
        <f t="shared" si="1"/>
        <v>366</v>
      </c>
    </row>
    <row r="25" spans="1:7" x14ac:dyDescent="0.25">
      <c r="A25" s="10" t="s">
        <v>18</v>
      </c>
      <c r="B25" s="10" t="s">
        <v>51</v>
      </c>
      <c r="C25" s="43">
        <v>133</v>
      </c>
      <c r="D25" s="43">
        <v>114</v>
      </c>
      <c r="E25" s="43">
        <f t="shared" si="0"/>
        <v>247</v>
      </c>
      <c r="F25" s="43">
        <v>113</v>
      </c>
      <c r="G25" s="43">
        <f t="shared" si="1"/>
        <v>360</v>
      </c>
    </row>
    <row r="26" spans="1:7" x14ac:dyDescent="0.25">
      <c r="A26" s="9" t="s">
        <v>16</v>
      </c>
      <c r="B26" s="9" t="s">
        <v>33</v>
      </c>
      <c r="C26" s="43">
        <v>100</v>
      </c>
      <c r="D26" s="43">
        <v>124</v>
      </c>
      <c r="E26" s="43">
        <f t="shared" si="0"/>
        <v>224</v>
      </c>
      <c r="F26" s="43">
        <v>131</v>
      </c>
      <c r="G26" s="43">
        <f t="shared" si="1"/>
        <v>355</v>
      </c>
    </row>
    <row r="27" spans="1:7" x14ac:dyDescent="0.25">
      <c r="A27" s="10" t="s">
        <v>18</v>
      </c>
      <c r="B27" s="10" t="s">
        <v>50</v>
      </c>
      <c r="C27" s="43">
        <v>126</v>
      </c>
      <c r="D27" s="43">
        <v>109</v>
      </c>
      <c r="E27" s="43">
        <f t="shared" si="0"/>
        <v>235</v>
      </c>
      <c r="F27" s="43">
        <v>117</v>
      </c>
      <c r="G27" s="43">
        <f t="shared" si="1"/>
        <v>352</v>
      </c>
    </row>
    <row r="28" spans="1:7" x14ac:dyDescent="0.25">
      <c r="A28" s="11" t="s">
        <v>21</v>
      </c>
      <c r="B28" s="18" t="s">
        <v>47</v>
      </c>
      <c r="C28" s="43">
        <v>137</v>
      </c>
      <c r="D28" s="43">
        <v>92</v>
      </c>
      <c r="E28" s="43">
        <f t="shared" si="0"/>
        <v>229</v>
      </c>
      <c r="F28" s="43">
        <v>90</v>
      </c>
      <c r="G28" s="43">
        <f t="shared" si="1"/>
        <v>319</v>
      </c>
    </row>
    <row r="29" spans="1:7" x14ac:dyDescent="0.25">
      <c r="A29" s="14" t="s">
        <v>22</v>
      </c>
      <c r="B29" s="15" t="s">
        <v>54</v>
      </c>
      <c r="C29" s="43">
        <v>77</v>
      </c>
      <c r="D29" s="43">
        <v>140</v>
      </c>
      <c r="E29" s="43">
        <f t="shared" si="0"/>
        <v>217</v>
      </c>
      <c r="F29" s="43">
        <v>94</v>
      </c>
      <c r="G29" s="43">
        <f t="shared" si="1"/>
        <v>311</v>
      </c>
    </row>
    <row r="30" spans="1:7" x14ac:dyDescent="0.25">
      <c r="A30" s="5" t="s">
        <v>8</v>
      </c>
      <c r="B30" s="5" t="s">
        <v>61</v>
      </c>
      <c r="C30" s="44">
        <v>88</v>
      </c>
      <c r="D30" s="44">
        <v>103</v>
      </c>
      <c r="E30" s="44">
        <f t="shared" si="0"/>
        <v>191</v>
      </c>
      <c r="F30" s="44">
        <v>104</v>
      </c>
      <c r="G30" s="44">
        <f t="shared" si="1"/>
        <v>295</v>
      </c>
    </row>
    <row r="31" spans="1:7" x14ac:dyDescent="0.25">
      <c r="A31" s="16" t="s">
        <v>24</v>
      </c>
      <c r="B31" s="17" t="s">
        <v>60</v>
      </c>
      <c r="C31" s="43">
        <v>102</v>
      </c>
      <c r="D31" s="43">
        <v>105</v>
      </c>
      <c r="E31" s="43">
        <f t="shared" si="0"/>
        <v>207</v>
      </c>
      <c r="F31" s="43">
        <v>84</v>
      </c>
      <c r="G31" s="43">
        <f t="shared" si="1"/>
        <v>291</v>
      </c>
    </row>
    <row r="32" spans="1:7" x14ac:dyDescent="0.25">
      <c r="A32" s="6" t="s">
        <v>9</v>
      </c>
      <c r="B32" s="6" t="s">
        <v>43</v>
      </c>
      <c r="C32" s="43">
        <v>119</v>
      </c>
      <c r="D32" s="43">
        <v>93</v>
      </c>
      <c r="E32" s="43">
        <f t="shared" si="0"/>
        <v>212</v>
      </c>
      <c r="F32" s="43">
        <v>75</v>
      </c>
      <c r="G32" s="43">
        <f t="shared" si="1"/>
        <v>287</v>
      </c>
    </row>
    <row r="33" spans="1:7" x14ac:dyDescent="0.25">
      <c r="A33" s="11" t="s">
        <v>21</v>
      </c>
      <c r="B33" s="18" t="s">
        <v>45</v>
      </c>
      <c r="C33" s="43">
        <v>77</v>
      </c>
      <c r="D33" s="43">
        <v>94</v>
      </c>
      <c r="E33" s="43">
        <f t="shared" si="0"/>
        <v>171</v>
      </c>
      <c r="F33" s="43">
        <v>101</v>
      </c>
      <c r="G33" s="43">
        <f t="shared" si="1"/>
        <v>272</v>
      </c>
    </row>
    <row r="34" spans="1:7" x14ac:dyDescent="0.25">
      <c r="A34" s="4" t="s">
        <v>12</v>
      </c>
      <c r="B34" s="4" t="s">
        <v>39</v>
      </c>
      <c r="C34" s="44">
        <v>82</v>
      </c>
      <c r="D34" s="44">
        <v>87</v>
      </c>
      <c r="E34" s="44">
        <f t="shared" si="0"/>
        <v>169</v>
      </c>
      <c r="F34" s="44">
        <v>83</v>
      </c>
      <c r="G34" s="44">
        <f t="shared" si="1"/>
        <v>252</v>
      </c>
    </row>
    <row r="35" spans="1:7" x14ac:dyDescent="0.25">
      <c r="A35" s="16" t="s">
        <v>24</v>
      </c>
      <c r="B35" s="17" t="s">
        <v>58</v>
      </c>
      <c r="C35" s="43">
        <v>82</v>
      </c>
      <c r="D35" s="43">
        <v>59</v>
      </c>
      <c r="E35" s="43">
        <f t="shared" si="0"/>
        <v>141</v>
      </c>
      <c r="F35" s="43">
        <v>99</v>
      </c>
      <c r="G35" s="43">
        <f t="shared" si="1"/>
        <v>240</v>
      </c>
    </row>
    <row r="36" spans="1:7" x14ac:dyDescent="0.25">
      <c r="A36" s="10" t="s">
        <v>18</v>
      </c>
      <c r="B36" s="10" t="s">
        <v>49</v>
      </c>
      <c r="C36" s="43">
        <v>77</v>
      </c>
      <c r="D36" s="43">
        <v>73</v>
      </c>
      <c r="E36" s="43">
        <f t="shared" si="0"/>
        <v>150</v>
      </c>
      <c r="F36" s="43">
        <v>67</v>
      </c>
      <c r="G36" s="43">
        <f t="shared" si="1"/>
        <v>217</v>
      </c>
    </row>
    <row r="37" spans="1:7" x14ac:dyDescent="0.25">
      <c r="A37" s="7" t="s">
        <v>34</v>
      </c>
      <c r="B37" s="7" t="s">
        <v>35</v>
      </c>
      <c r="C37" s="43"/>
      <c r="D37" s="43"/>
      <c r="E37" s="43"/>
      <c r="F37" s="43"/>
      <c r="G37" s="43"/>
    </row>
    <row r="38" spans="1:7" x14ac:dyDescent="0.25">
      <c r="A38" s="9" t="s">
        <v>36</v>
      </c>
      <c r="B38" s="9" t="s">
        <v>37</v>
      </c>
      <c r="C38" s="43"/>
      <c r="D38" s="43"/>
      <c r="E38" s="43"/>
      <c r="F38" s="43"/>
      <c r="G38" s="43"/>
    </row>
    <row r="39" spans="1:7" x14ac:dyDescent="0.25">
      <c r="A39" s="6" t="s">
        <v>9</v>
      </c>
      <c r="B39" s="6"/>
      <c r="C39" s="43"/>
      <c r="D39" s="43"/>
      <c r="E39" s="43"/>
      <c r="F39" s="43"/>
      <c r="G39" s="43"/>
    </row>
  </sheetData>
  <sortState ref="A1:G38">
    <sortCondition descending="1" ref="G1:G3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3"/>
  <sheetViews>
    <sheetView tabSelected="1" workbookViewId="0">
      <selection sqref="A1:C1"/>
    </sheetView>
  </sheetViews>
  <sheetFormatPr defaultRowHeight="15" x14ac:dyDescent="0.25"/>
  <cols>
    <col min="1" max="2" width="22.7109375" customWidth="1"/>
    <col min="3" max="3" width="7.7109375" bestFit="1" customWidth="1"/>
    <col min="5" max="5" width="10.140625" bestFit="1" customWidth="1"/>
  </cols>
  <sheetData>
    <row r="1" spans="1:7" x14ac:dyDescent="0.25">
      <c r="A1" s="27" t="s">
        <v>7</v>
      </c>
      <c r="B1" s="27"/>
      <c r="C1" s="27"/>
      <c r="D1" s="2"/>
      <c r="E1" s="2"/>
      <c r="F1" s="3"/>
      <c r="G1" s="3"/>
    </row>
    <row r="2" spans="1:7" x14ac:dyDescent="0.25">
      <c r="A2" s="1" t="s">
        <v>3</v>
      </c>
      <c r="B2" s="1" t="s">
        <v>4</v>
      </c>
      <c r="C2" s="1" t="s">
        <v>0</v>
      </c>
      <c r="D2" s="1" t="s">
        <v>1</v>
      </c>
      <c r="E2" s="1" t="s">
        <v>5</v>
      </c>
      <c r="F2" s="1" t="s">
        <v>2</v>
      </c>
      <c r="G2" s="1" t="s">
        <v>6</v>
      </c>
    </row>
    <row r="3" spans="1:7" x14ac:dyDescent="0.25">
      <c r="A3" s="4" t="s">
        <v>12</v>
      </c>
      <c r="B3" s="4" t="s">
        <v>38</v>
      </c>
      <c r="C3" s="19">
        <v>122</v>
      </c>
      <c r="D3" s="19">
        <v>128</v>
      </c>
      <c r="E3" s="19">
        <f t="shared" ref="E3:E26" si="0">SUM(C3:D3)</f>
        <v>250</v>
      </c>
      <c r="F3" s="19">
        <v>137</v>
      </c>
      <c r="G3" s="19">
        <f t="shared" ref="G3:G26" si="1">SUM(E3:F3)</f>
        <v>387</v>
      </c>
    </row>
    <row r="4" spans="1:7" x14ac:dyDescent="0.25">
      <c r="A4" s="4" t="s">
        <v>12</v>
      </c>
      <c r="B4" s="4" t="s">
        <v>39</v>
      </c>
      <c r="C4" s="19">
        <v>82</v>
      </c>
      <c r="D4" s="19">
        <v>87</v>
      </c>
      <c r="E4" s="19">
        <f t="shared" si="0"/>
        <v>169</v>
      </c>
      <c r="F4" s="19">
        <v>83</v>
      </c>
      <c r="G4" s="19">
        <f t="shared" si="1"/>
        <v>252</v>
      </c>
    </row>
    <row r="5" spans="1:7" x14ac:dyDescent="0.25">
      <c r="A5" s="4" t="s">
        <v>12</v>
      </c>
      <c r="B5" s="4" t="s">
        <v>40</v>
      </c>
      <c r="C5" s="19">
        <v>139</v>
      </c>
      <c r="D5" s="19">
        <v>127</v>
      </c>
      <c r="E5" s="19">
        <f t="shared" si="0"/>
        <v>266</v>
      </c>
      <c r="F5" s="19">
        <v>121</v>
      </c>
      <c r="G5" s="19">
        <f t="shared" si="1"/>
        <v>387</v>
      </c>
    </row>
    <row r="6" spans="1:7" x14ac:dyDescent="0.25">
      <c r="A6" s="4" t="s">
        <v>12</v>
      </c>
      <c r="B6" s="4" t="s">
        <v>41</v>
      </c>
      <c r="C6" s="19">
        <v>132</v>
      </c>
      <c r="D6" s="19">
        <v>117</v>
      </c>
      <c r="E6" s="19">
        <f t="shared" si="0"/>
        <v>249</v>
      </c>
      <c r="F6" s="19">
        <v>144</v>
      </c>
      <c r="G6" s="19">
        <f t="shared" si="1"/>
        <v>393</v>
      </c>
    </row>
    <row r="7" spans="1:7" x14ac:dyDescent="0.25">
      <c r="A7" s="4" t="s">
        <v>11</v>
      </c>
      <c r="B7" s="4"/>
      <c r="C7" s="4">
        <v>475</v>
      </c>
      <c r="D7" s="4">
        <v>459</v>
      </c>
      <c r="E7" s="4">
        <f t="shared" si="0"/>
        <v>934</v>
      </c>
      <c r="F7" s="4">
        <v>485</v>
      </c>
      <c r="G7" s="4">
        <f t="shared" si="1"/>
        <v>1419</v>
      </c>
    </row>
    <row r="8" spans="1:7" x14ac:dyDescent="0.25">
      <c r="A8" s="5" t="s">
        <v>8</v>
      </c>
      <c r="B8" s="5" t="s">
        <v>61</v>
      </c>
      <c r="C8" s="19">
        <v>88</v>
      </c>
      <c r="D8" s="19">
        <v>103</v>
      </c>
      <c r="E8" s="19">
        <f t="shared" si="0"/>
        <v>191</v>
      </c>
      <c r="F8" s="19">
        <v>104</v>
      </c>
      <c r="G8" s="19">
        <f t="shared" si="1"/>
        <v>295</v>
      </c>
    </row>
    <row r="9" spans="1:7" x14ac:dyDescent="0.25">
      <c r="A9" s="5" t="s">
        <v>8</v>
      </c>
      <c r="B9" s="5" t="s">
        <v>62</v>
      </c>
      <c r="C9" s="19">
        <v>135</v>
      </c>
      <c r="D9" s="19">
        <v>103</v>
      </c>
      <c r="E9" s="19">
        <f t="shared" si="0"/>
        <v>238</v>
      </c>
      <c r="F9" s="19">
        <v>176</v>
      </c>
      <c r="G9" s="19">
        <f t="shared" si="1"/>
        <v>414</v>
      </c>
    </row>
    <row r="10" spans="1:7" x14ac:dyDescent="0.25">
      <c r="A10" s="5" t="s">
        <v>8</v>
      </c>
      <c r="B10" s="5" t="s">
        <v>63</v>
      </c>
      <c r="C10" s="19">
        <v>159</v>
      </c>
      <c r="D10" s="19">
        <v>171</v>
      </c>
      <c r="E10" s="19">
        <f t="shared" si="0"/>
        <v>330</v>
      </c>
      <c r="F10" s="19">
        <v>176</v>
      </c>
      <c r="G10" s="19">
        <f t="shared" si="1"/>
        <v>506</v>
      </c>
    </row>
    <row r="11" spans="1:7" x14ac:dyDescent="0.25">
      <c r="A11" s="5" t="s">
        <v>8</v>
      </c>
      <c r="B11" s="5" t="s">
        <v>64</v>
      </c>
      <c r="C11" s="19">
        <v>147</v>
      </c>
      <c r="D11" s="19">
        <v>177</v>
      </c>
      <c r="E11" s="19">
        <f t="shared" si="0"/>
        <v>324</v>
      </c>
      <c r="F11" s="19">
        <v>158</v>
      </c>
      <c r="G11" s="19">
        <f t="shared" si="1"/>
        <v>482</v>
      </c>
    </row>
    <row r="12" spans="1:7" x14ac:dyDescent="0.25">
      <c r="A12" s="5" t="s">
        <v>13</v>
      </c>
      <c r="B12" s="5"/>
      <c r="C12" s="20">
        <v>529</v>
      </c>
      <c r="D12" s="20">
        <v>554</v>
      </c>
      <c r="E12" s="20">
        <f t="shared" si="0"/>
        <v>1083</v>
      </c>
      <c r="F12" s="20">
        <v>614</v>
      </c>
      <c r="G12" s="20">
        <f t="shared" si="1"/>
        <v>1697</v>
      </c>
    </row>
    <row r="13" spans="1:7" x14ac:dyDescent="0.25">
      <c r="A13" s="14" t="s">
        <v>22</v>
      </c>
      <c r="B13" s="15" t="s">
        <v>53</v>
      </c>
      <c r="C13" s="21">
        <v>115</v>
      </c>
      <c r="D13" s="21">
        <v>141</v>
      </c>
      <c r="E13" s="21">
        <f t="shared" si="0"/>
        <v>256</v>
      </c>
      <c r="F13" s="21">
        <v>110</v>
      </c>
      <c r="G13" s="21">
        <f t="shared" si="1"/>
        <v>366</v>
      </c>
    </row>
    <row r="14" spans="1:7" x14ac:dyDescent="0.25">
      <c r="A14" s="14" t="s">
        <v>22</v>
      </c>
      <c r="B14" s="15" t="s">
        <v>54</v>
      </c>
      <c r="C14" s="21">
        <v>77</v>
      </c>
      <c r="D14" s="21">
        <v>140</v>
      </c>
      <c r="E14" s="21">
        <f t="shared" si="0"/>
        <v>217</v>
      </c>
      <c r="F14" s="21">
        <v>94</v>
      </c>
      <c r="G14" s="21">
        <f t="shared" si="1"/>
        <v>311</v>
      </c>
    </row>
    <row r="15" spans="1:7" x14ac:dyDescent="0.25">
      <c r="A15" s="14" t="s">
        <v>22</v>
      </c>
      <c r="B15" s="15" t="s">
        <v>55</v>
      </c>
      <c r="C15" s="21">
        <v>160</v>
      </c>
      <c r="D15" s="21">
        <v>135</v>
      </c>
      <c r="E15" s="21">
        <f t="shared" si="0"/>
        <v>295</v>
      </c>
      <c r="F15" s="21">
        <v>154</v>
      </c>
      <c r="G15" s="21">
        <f t="shared" si="1"/>
        <v>449</v>
      </c>
    </row>
    <row r="16" spans="1:7" x14ac:dyDescent="0.25">
      <c r="A16" s="14" t="s">
        <v>22</v>
      </c>
      <c r="B16" s="15" t="s">
        <v>56</v>
      </c>
      <c r="C16" s="21">
        <v>118</v>
      </c>
      <c r="D16" s="21">
        <v>168</v>
      </c>
      <c r="E16" s="21">
        <f t="shared" si="0"/>
        <v>286</v>
      </c>
      <c r="F16" s="21">
        <v>145</v>
      </c>
      <c r="G16" s="21">
        <f t="shared" si="1"/>
        <v>431</v>
      </c>
    </row>
    <row r="17" spans="1:7" x14ac:dyDescent="0.25">
      <c r="A17" s="14" t="s">
        <v>23</v>
      </c>
      <c r="B17" s="15"/>
      <c r="C17" s="15">
        <v>470</v>
      </c>
      <c r="D17" s="15">
        <v>584</v>
      </c>
      <c r="E17" s="15">
        <f t="shared" si="0"/>
        <v>1054</v>
      </c>
      <c r="F17" s="15">
        <v>503</v>
      </c>
      <c r="G17" s="15">
        <f t="shared" si="1"/>
        <v>1557</v>
      </c>
    </row>
    <row r="18" spans="1:7" x14ac:dyDescent="0.25">
      <c r="A18" s="16" t="s">
        <v>24</v>
      </c>
      <c r="B18" s="17" t="s">
        <v>57</v>
      </c>
      <c r="C18" s="21">
        <v>141</v>
      </c>
      <c r="D18" s="21">
        <v>103</v>
      </c>
      <c r="E18" s="21">
        <f t="shared" si="0"/>
        <v>244</v>
      </c>
      <c r="F18" s="21">
        <v>143</v>
      </c>
      <c r="G18" s="21">
        <f t="shared" si="1"/>
        <v>387</v>
      </c>
    </row>
    <row r="19" spans="1:7" x14ac:dyDescent="0.25">
      <c r="A19" s="16" t="s">
        <v>24</v>
      </c>
      <c r="B19" s="17" t="s">
        <v>58</v>
      </c>
      <c r="C19" s="21">
        <v>82</v>
      </c>
      <c r="D19" s="21">
        <v>59</v>
      </c>
      <c r="E19" s="21">
        <f t="shared" si="0"/>
        <v>141</v>
      </c>
      <c r="F19" s="21">
        <v>99</v>
      </c>
      <c r="G19" s="21">
        <f t="shared" si="1"/>
        <v>240</v>
      </c>
    </row>
    <row r="20" spans="1:7" x14ac:dyDescent="0.25">
      <c r="A20" s="16" t="s">
        <v>24</v>
      </c>
      <c r="B20" s="17" t="s">
        <v>59</v>
      </c>
      <c r="C20" s="21">
        <v>96</v>
      </c>
      <c r="D20" s="21">
        <v>161</v>
      </c>
      <c r="E20" s="21">
        <f t="shared" si="0"/>
        <v>257</v>
      </c>
      <c r="F20" s="21">
        <v>201</v>
      </c>
      <c r="G20" s="21">
        <f t="shared" si="1"/>
        <v>458</v>
      </c>
    </row>
    <row r="21" spans="1:7" x14ac:dyDescent="0.25">
      <c r="A21" s="16" t="s">
        <v>24</v>
      </c>
      <c r="B21" s="17" t="s">
        <v>60</v>
      </c>
      <c r="C21" s="21">
        <v>102</v>
      </c>
      <c r="D21" s="21">
        <v>105</v>
      </c>
      <c r="E21" s="21">
        <f t="shared" si="0"/>
        <v>207</v>
      </c>
      <c r="F21" s="21">
        <v>84</v>
      </c>
      <c r="G21" s="21">
        <f t="shared" si="1"/>
        <v>291</v>
      </c>
    </row>
    <row r="22" spans="1:7" x14ac:dyDescent="0.25">
      <c r="A22" s="16" t="s">
        <v>25</v>
      </c>
      <c r="B22" s="17"/>
      <c r="C22" s="22">
        <v>421</v>
      </c>
      <c r="D22" s="22">
        <v>428</v>
      </c>
      <c r="E22" s="22">
        <f t="shared" si="0"/>
        <v>849</v>
      </c>
      <c r="F22" s="22">
        <v>527</v>
      </c>
      <c r="G22" s="22">
        <f t="shared" si="1"/>
        <v>1376</v>
      </c>
    </row>
    <row r="23" spans="1:7" x14ac:dyDescent="0.25">
      <c r="A23" s="7" t="s">
        <v>14</v>
      </c>
      <c r="B23" s="7" t="s">
        <v>26</v>
      </c>
      <c r="C23" s="21">
        <v>107</v>
      </c>
      <c r="D23" s="21">
        <v>147</v>
      </c>
      <c r="E23" s="21">
        <f t="shared" si="0"/>
        <v>254</v>
      </c>
      <c r="F23" s="21">
        <v>132</v>
      </c>
      <c r="G23" s="21">
        <f t="shared" si="1"/>
        <v>386</v>
      </c>
    </row>
    <row r="24" spans="1:7" x14ac:dyDescent="0.25">
      <c r="A24" s="7" t="s">
        <v>14</v>
      </c>
      <c r="B24" s="7" t="s">
        <v>27</v>
      </c>
      <c r="C24" s="21">
        <v>165</v>
      </c>
      <c r="D24" s="21">
        <v>164</v>
      </c>
      <c r="E24" s="21">
        <f t="shared" si="0"/>
        <v>329</v>
      </c>
      <c r="F24" s="21">
        <v>167</v>
      </c>
      <c r="G24" s="21">
        <f t="shared" si="1"/>
        <v>496</v>
      </c>
    </row>
    <row r="25" spans="1:7" x14ac:dyDescent="0.25">
      <c r="A25" s="7" t="s">
        <v>14</v>
      </c>
      <c r="B25" s="7" t="s">
        <v>28</v>
      </c>
      <c r="C25" s="21">
        <v>194</v>
      </c>
      <c r="D25" s="21">
        <v>203</v>
      </c>
      <c r="E25" s="21">
        <f t="shared" si="0"/>
        <v>397</v>
      </c>
      <c r="F25" s="21">
        <v>167</v>
      </c>
      <c r="G25" s="21">
        <f t="shared" si="1"/>
        <v>564</v>
      </c>
    </row>
    <row r="26" spans="1:7" x14ac:dyDescent="0.25">
      <c r="A26" s="7" t="s">
        <v>14</v>
      </c>
      <c r="B26" s="7" t="s">
        <v>29</v>
      </c>
      <c r="C26" s="21">
        <v>161</v>
      </c>
      <c r="D26" s="21">
        <v>169</v>
      </c>
      <c r="E26" s="21">
        <f t="shared" si="0"/>
        <v>330</v>
      </c>
      <c r="F26" s="21">
        <v>178</v>
      </c>
      <c r="G26" s="21">
        <f t="shared" si="1"/>
        <v>508</v>
      </c>
    </row>
    <row r="27" spans="1:7" x14ac:dyDescent="0.25">
      <c r="A27" s="7" t="s">
        <v>34</v>
      </c>
      <c r="B27" s="7" t="s">
        <v>35</v>
      </c>
      <c r="C27" s="21"/>
      <c r="D27" s="21"/>
      <c r="E27" s="21"/>
      <c r="F27" s="21"/>
      <c r="G27" s="21"/>
    </row>
    <row r="28" spans="1:7" x14ac:dyDescent="0.25">
      <c r="A28" s="7" t="s">
        <v>15</v>
      </c>
      <c r="B28" s="7"/>
      <c r="C28" s="23">
        <v>627</v>
      </c>
      <c r="D28" s="23">
        <v>683</v>
      </c>
      <c r="E28" s="23">
        <f>SUM(C28:D28)</f>
        <v>1310</v>
      </c>
      <c r="F28" s="23">
        <v>644</v>
      </c>
      <c r="G28" s="23">
        <f>SUM(E28:F28)</f>
        <v>1954</v>
      </c>
    </row>
    <row r="29" spans="1:7" x14ac:dyDescent="0.25">
      <c r="A29" s="9" t="s">
        <v>16</v>
      </c>
      <c r="B29" s="9" t="s">
        <v>30</v>
      </c>
      <c r="C29" s="21">
        <v>143</v>
      </c>
      <c r="D29" s="21">
        <v>120</v>
      </c>
      <c r="E29" s="21">
        <f>SUM(C29:D29)</f>
        <v>263</v>
      </c>
      <c r="F29" s="21">
        <v>177</v>
      </c>
      <c r="G29" s="21">
        <f>SUM(E29:F29)</f>
        <v>440</v>
      </c>
    </row>
    <row r="30" spans="1:7" x14ac:dyDescent="0.25">
      <c r="A30" s="9" t="s">
        <v>16</v>
      </c>
      <c r="B30" s="9" t="s">
        <v>31</v>
      </c>
      <c r="C30" s="21">
        <v>107</v>
      </c>
      <c r="D30" s="21">
        <v>169</v>
      </c>
      <c r="E30" s="21">
        <f>SUM(C30:D30)</f>
        <v>276</v>
      </c>
      <c r="F30" s="21">
        <v>97</v>
      </c>
      <c r="G30" s="21">
        <f>SUM(E30:F30)</f>
        <v>373</v>
      </c>
    </row>
    <row r="31" spans="1:7" x14ac:dyDescent="0.25">
      <c r="A31" s="9" t="s">
        <v>16</v>
      </c>
      <c r="B31" s="9" t="s">
        <v>32</v>
      </c>
      <c r="C31" s="21">
        <v>126</v>
      </c>
      <c r="D31" s="21">
        <v>100</v>
      </c>
      <c r="E31" s="21">
        <f>SUM(C31:D31)</f>
        <v>226</v>
      </c>
      <c r="F31" s="21">
        <v>157</v>
      </c>
      <c r="G31" s="21">
        <f>SUM(E31:F31)</f>
        <v>383</v>
      </c>
    </row>
    <row r="32" spans="1:7" x14ac:dyDescent="0.25">
      <c r="A32" s="9" t="s">
        <v>16</v>
      </c>
      <c r="B32" s="9" t="s">
        <v>33</v>
      </c>
      <c r="C32" s="21">
        <v>100</v>
      </c>
      <c r="D32" s="21">
        <v>124</v>
      </c>
      <c r="E32" s="21">
        <f>SUM(C32:D32)</f>
        <v>224</v>
      </c>
      <c r="F32" s="21">
        <v>131</v>
      </c>
      <c r="G32" s="21">
        <f>SUM(E32:F32)</f>
        <v>355</v>
      </c>
    </row>
    <row r="33" spans="1:7" x14ac:dyDescent="0.25">
      <c r="A33" s="9" t="s">
        <v>36</v>
      </c>
      <c r="B33" s="9" t="s">
        <v>37</v>
      </c>
      <c r="C33" s="21"/>
      <c r="D33" s="21"/>
      <c r="E33" s="21"/>
      <c r="F33" s="21"/>
      <c r="G33" s="21"/>
    </row>
    <row r="34" spans="1:7" x14ac:dyDescent="0.25">
      <c r="A34" s="9" t="s">
        <v>17</v>
      </c>
      <c r="B34" s="9"/>
      <c r="C34" s="24">
        <v>476</v>
      </c>
      <c r="D34" s="24">
        <v>513</v>
      </c>
      <c r="E34" s="24">
        <f t="shared" ref="E34:E47" si="2">SUM(C34:D34)</f>
        <v>989</v>
      </c>
      <c r="F34" s="24">
        <v>562</v>
      </c>
      <c r="G34" s="24">
        <f>SUM(G29:G33)</f>
        <v>1551</v>
      </c>
    </row>
    <row r="35" spans="1:7" x14ac:dyDescent="0.25">
      <c r="A35" s="10" t="s">
        <v>18</v>
      </c>
      <c r="B35" s="10" t="s">
        <v>49</v>
      </c>
      <c r="C35" s="21">
        <v>77</v>
      </c>
      <c r="D35" s="21">
        <v>73</v>
      </c>
      <c r="E35" s="21">
        <f t="shared" si="2"/>
        <v>150</v>
      </c>
      <c r="F35" s="21">
        <v>67</v>
      </c>
      <c r="G35" s="21">
        <f t="shared" ref="G35:G47" si="3">SUM(E35:F35)</f>
        <v>217</v>
      </c>
    </row>
    <row r="36" spans="1:7" x14ac:dyDescent="0.25">
      <c r="A36" s="10" t="s">
        <v>18</v>
      </c>
      <c r="B36" s="10" t="s">
        <v>50</v>
      </c>
      <c r="C36" s="21">
        <v>126</v>
      </c>
      <c r="D36" s="21">
        <v>109</v>
      </c>
      <c r="E36" s="21">
        <f t="shared" si="2"/>
        <v>235</v>
      </c>
      <c r="F36" s="21">
        <v>117</v>
      </c>
      <c r="G36" s="21">
        <f t="shared" si="3"/>
        <v>352</v>
      </c>
    </row>
    <row r="37" spans="1:7" x14ac:dyDescent="0.25">
      <c r="A37" s="10" t="s">
        <v>18</v>
      </c>
      <c r="B37" s="10" t="s">
        <v>51</v>
      </c>
      <c r="C37" s="21">
        <v>133</v>
      </c>
      <c r="D37" s="21">
        <v>114</v>
      </c>
      <c r="E37" s="21">
        <f t="shared" si="2"/>
        <v>247</v>
      </c>
      <c r="F37" s="21">
        <v>113</v>
      </c>
      <c r="G37" s="21">
        <f t="shared" si="3"/>
        <v>360</v>
      </c>
    </row>
    <row r="38" spans="1:7" x14ac:dyDescent="0.25">
      <c r="A38" s="10" t="s">
        <v>18</v>
      </c>
      <c r="B38" s="10" t="s">
        <v>52</v>
      </c>
      <c r="C38" s="21">
        <v>95</v>
      </c>
      <c r="D38" s="21">
        <v>128</v>
      </c>
      <c r="E38" s="21">
        <f t="shared" si="2"/>
        <v>223</v>
      </c>
      <c r="F38" s="21">
        <v>148</v>
      </c>
      <c r="G38" s="21">
        <f t="shared" si="3"/>
        <v>371</v>
      </c>
    </row>
    <row r="39" spans="1:7" x14ac:dyDescent="0.25">
      <c r="A39" s="10" t="s">
        <v>19</v>
      </c>
      <c r="B39" s="10"/>
      <c r="C39" s="25">
        <v>431</v>
      </c>
      <c r="D39" s="25">
        <v>424</v>
      </c>
      <c r="E39" s="25">
        <f t="shared" si="2"/>
        <v>855</v>
      </c>
      <c r="F39" s="25">
        <v>445</v>
      </c>
      <c r="G39" s="25">
        <f t="shared" si="3"/>
        <v>1300</v>
      </c>
    </row>
    <row r="40" spans="1:7" x14ac:dyDescent="0.25">
      <c r="A40" s="11" t="s">
        <v>21</v>
      </c>
      <c r="B40" s="18" t="s">
        <v>45</v>
      </c>
      <c r="C40" s="21">
        <v>77</v>
      </c>
      <c r="D40" s="21">
        <v>94</v>
      </c>
      <c r="E40" s="21">
        <f t="shared" si="2"/>
        <v>171</v>
      </c>
      <c r="F40" s="21">
        <v>101</v>
      </c>
      <c r="G40" s="21">
        <f t="shared" si="3"/>
        <v>272</v>
      </c>
    </row>
    <row r="41" spans="1:7" x14ac:dyDescent="0.25">
      <c r="A41" s="11" t="s">
        <v>21</v>
      </c>
      <c r="B41" s="18" t="s">
        <v>46</v>
      </c>
      <c r="C41" s="21">
        <v>137</v>
      </c>
      <c r="D41" s="21">
        <v>152</v>
      </c>
      <c r="E41" s="21">
        <f t="shared" si="2"/>
        <v>289</v>
      </c>
      <c r="F41" s="21">
        <v>124</v>
      </c>
      <c r="G41" s="21">
        <f t="shared" si="3"/>
        <v>413</v>
      </c>
    </row>
    <row r="42" spans="1:7" x14ac:dyDescent="0.25">
      <c r="A42" s="11" t="s">
        <v>21</v>
      </c>
      <c r="B42" s="18" t="s">
        <v>47</v>
      </c>
      <c r="C42" s="21">
        <v>137</v>
      </c>
      <c r="D42" s="21">
        <v>92</v>
      </c>
      <c r="E42" s="21">
        <f t="shared" si="2"/>
        <v>229</v>
      </c>
      <c r="F42" s="21">
        <v>90</v>
      </c>
      <c r="G42" s="21">
        <f t="shared" si="3"/>
        <v>319</v>
      </c>
    </row>
    <row r="43" spans="1:7" x14ac:dyDescent="0.25">
      <c r="A43" s="11" t="s">
        <v>21</v>
      </c>
      <c r="B43" s="18" t="s">
        <v>48</v>
      </c>
      <c r="C43" s="21">
        <v>106</v>
      </c>
      <c r="D43" s="21">
        <v>156</v>
      </c>
      <c r="E43" s="21">
        <f t="shared" si="2"/>
        <v>262</v>
      </c>
      <c r="F43" s="21">
        <v>112</v>
      </c>
      <c r="G43" s="21">
        <f t="shared" si="3"/>
        <v>374</v>
      </c>
    </row>
    <row r="44" spans="1:7" x14ac:dyDescent="0.25">
      <c r="A44" s="11" t="s">
        <v>20</v>
      </c>
      <c r="B44" s="8"/>
      <c r="C44" s="24">
        <v>457</v>
      </c>
      <c r="D44" s="24">
        <v>494</v>
      </c>
      <c r="E44" s="24">
        <f t="shared" si="2"/>
        <v>951</v>
      </c>
      <c r="F44" s="24">
        <v>427</v>
      </c>
      <c r="G44" s="24">
        <f t="shared" si="3"/>
        <v>1378</v>
      </c>
    </row>
    <row r="45" spans="1:7" x14ac:dyDescent="0.25">
      <c r="A45" s="6" t="s">
        <v>9</v>
      </c>
      <c r="B45" s="6" t="s">
        <v>42</v>
      </c>
      <c r="C45" s="21">
        <v>136</v>
      </c>
      <c r="D45" s="21">
        <v>133</v>
      </c>
      <c r="E45" s="21">
        <f t="shared" si="2"/>
        <v>269</v>
      </c>
      <c r="F45" s="21">
        <v>117</v>
      </c>
      <c r="G45" s="21">
        <f t="shared" si="3"/>
        <v>386</v>
      </c>
    </row>
    <row r="46" spans="1:7" x14ac:dyDescent="0.25">
      <c r="A46" s="6" t="s">
        <v>9</v>
      </c>
      <c r="B46" s="6" t="s">
        <v>43</v>
      </c>
      <c r="C46" s="21">
        <v>119</v>
      </c>
      <c r="D46" s="21">
        <v>93</v>
      </c>
      <c r="E46" s="21">
        <f t="shared" si="2"/>
        <v>212</v>
      </c>
      <c r="F46" s="21">
        <v>75</v>
      </c>
      <c r="G46" s="21">
        <f t="shared" si="3"/>
        <v>287</v>
      </c>
    </row>
    <row r="47" spans="1:7" x14ac:dyDescent="0.25">
      <c r="A47" s="6" t="s">
        <v>9</v>
      </c>
      <c r="B47" s="6" t="s">
        <v>44</v>
      </c>
      <c r="C47" s="21">
        <v>142</v>
      </c>
      <c r="D47" s="21">
        <v>138</v>
      </c>
      <c r="E47" s="21">
        <f t="shared" si="2"/>
        <v>280</v>
      </c>
      <c r="F47" s="21">
        <v>130</v>
      </c>
      <c r="G47" s="21">
        <f t="shared" si="3"/>
        <v>410</v>
      </c>
    </row>
    <row r="48" spans="1:7" x14ac:dyDescent="0.25">
      <c r="A48" s="6" t="s">
        <v>9</v>
      </c>
      <c r="B48" s="6"/>
      <c r="C48" s="21"/>
      <c r="D48" s="21"/>
      <c r="E48" s="21"/>
      <c r="F48" s="21"/>
      <c r="G48" s="21"/>
    </row>
    <row r="49" spans="1:7" x14ac:dyDescent="0.25">
      <c r="A49" s="6" t="s">
        <v>10</v>
      </c>
      <c r="B49" s="6"/>
      <c r="C49" s="26">
        <v>397</v>
      </c>
      <c r="D49" s="26">
        <v>479</v>
      </c>
      <c r="E49" s="26">
        <f>SUM(C49:D49)</f>
        <v>876</v>
      </c>
      <c r="F49" s="26">
        <v>448</v>
      </c>
      <c r="G49" s="26">
        <f>SUM(E49:F49)</f>
        <v>1324</v>
      </c>
    </row>
    <row r="50" spans="1:7" x14ac:dyDescent="0.25">
      <c r="A50" s="12"/>
      <c r="B50" s="13"/>
      <c r="C50" s="13"/>
      <c r="D50" s="13"/>
      <c r="E50" s="13"/>
      <c r="F50" s="13"/>
      <c r="G50" s="13"/>
    </row>
    <row r="51" spans="1:7" x14ac:dyDescent="0.25">
      <c r="A51" s="12"/>
      <c r="B51" s="13"/>
      <c r="C51" s="13"/>
      <c r="D51" s="13"/>
      <c r="E51" s="13"/>
      <c r="F51" s="13"/>
      <c r="G51" s="13"/>
    </row>
    <row r="52" spans="1:7" x14ac:dyDescent="0.25">
      <c r="A52" s="12"/>
      <c r="B52" s="13"/>
      <c r="C52" s="13"/>
      <c r="D52" s="13"/>
      <c r="E52" s="13"/>
      <c r="F52" s="13"/>
      <c r="G52" s="13"/>
    </row>
    <row r="53" spans="1:7" x14ac:dyDescent="0.25">
      <c r="A53" s="12"/>
      <c r="B53" s="13"/>
      <c r="C53" s="13"/>
      <c r="D53" s="13"/>
      <c r="E53" s="13"/>
      <c r="F53" s="13"/>
      <c r="G53" s="13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Team Standings</vt:lpstr>
      <vt:lpstr>Boys (by series)</vt:lpstr>
      <vt:lpstr>Boys (by team)</vt:lpstr>
      <vt:lpstr>Girls Team Standings</vt:lpstr>
      <vt:lpstr>Girls (by series)</vt:lpstr>
      <vt:lpstr>Girls (by team)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Bryan Vargas</cp:lastModifiedBy>
  <dcterms:created xsi:type="dcterms:W3CDTF">2017-01-05T12:39:52Z</dcterms:created>
  <dcterms:modified xsi:type="dcterms:W3CDTF">2018-01-22T13:15:01Z</dcterms:modified>
</cp:coreProperties>
</file>